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2"/>
  </bookViews>
  <sheets>
    <sheet name="MASOVNOST" sheetId="2" r:id="rId1"/>
    <sheet name="USPEŠNOST" sheetId="1" r:id="rId2"/>
    <sheet name="1 Stražilovo" sheetId="3" r:id="rId3"/>
    <sheet name="2 Stol" sheetId="13" r:id="rId4"/>
    <sheet name="3 Krepoljin" sheetId="21" r:id="rId5"/>
    <sheet name="4 Avala" sheetId="4" r:id="rId6"/>
    <sheet name="5 Zlatiborr" sheetId="5" r:id="rId7"/>
    <sheet name="6 Čortanovcii" sheetId="14" r:id="rId8"/>
    <sheet name="7 Subotica" sheetId="15" r:id="rId9"/>
    <sheet name="8 Rajacc" sheetId="16" r:id="rId10"/>
    <sheet name="9 Avala noćno" sheetId="17" r:id="rId11"/>
    <sheet name="10 Beli kamen" sheetId="20" r:id="rId12"/>
    <sheet name="Prvenstvo Srbij" sheetId="19" r:id="rId13"/>
    <sheet name="Sheet1" sheetId="18" r:id="rId14"/>
  </sheets>
  <definedNames>
    <definedName name="_GoBack" localSheetId="6">'5 Zlatiborr'!#REF!</definedName>
    <definedName name="_GoBack" localSheetId="7">'6 Čortanovcii'!#REF!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2" i="3" l="1"/>
  <c r="M139" i="3"/>
  <c r="M136" i="3"/>
  <c r="M133" i="3"/>
  <c r="M130" i="3"/>
  <c r="M127" i="3"/>
  <c r="M124" i="3"/>
  <c r="M120" i="3"/>
  <c r="M117" i="3"/>
  <c r="M114" i="3"/>
  <c r="M111" i="3"/>
  <c r="M108" i="3"/>
  <c r="M104" i="3"/>
  <c r="M101" i="3"/>
  <c r="M98" i="3"/>
  <c r="M95" i="3"/>
  <c r="M92" i="3"/>
  <c r="M89" i="3"/>
  <c r="M86" i="3"/>
  <c r="M83" i="3"/>
  <c r="M79" i="3"/>
  <c r="M76" i="3"/>
  <c r="M73" i="3"/>
  <c r="M70" i="3"/>
  <c r="M67" i="3"/>
  <c r="M64" i="3"/>
  <c r="M61" i="3"/>
  <c r="M57" i="3"/>
  <c r="M54" i="3"/>
  <c r="M51" i="3"/>
  <c r="M46" i="3"/>
  <c r="M43" i="3"/>
  <c r="M39" i="3"/>
  <c r="M36" i="3"/>
  <c r="M33" i="3"/>
  <c r="M30" i="3"/>
  <c r="M27" i="3"/>
  <c r="M24" i="3"/>
  <c r="M21" i="3"/>
  <c r="M17" i="3"/>
  <c r="M14" i="3"/>
  <c r="M11" i="3"/>
  <c r="M8" i="3"/>
  <c r="M5" i="3"/>
  <c r="L40" i="2"/>
  <c r="K152" i="2"/>
  <c r="J152" i="2"/>
  <c r="I152" i="2"/>
  <c r="H152" i="2"/>
  <c r="G152" i="2"/>
  <c r="F152" i="2"/>
  <c r="E152" i="2"/>
  <c r="D152" i="2"/>
  <c r="L151" i="2"/>
  <c r="L150" i="2"/>
  <c r="L149" i="2"/>
  <c r="L148" i="2"/>
  <c r="L147" i="2"/>
  <c r="L146" i="2"/>
  <c r="L145" i="2"/>
  <c r="L144" i="2"/>
  <c r="L143" i="2"/>
  <c r="K139" i="2"/>
  <c r="J139" i="2"/>
  <c r="I139" i="2"/>
  <c r="H139" i="2"/>
  <c r="G139" i="2"/>
  <c r="F139" i="2"/>
  <c r="E139" i="2"/>
  <c r="D139" i="2"/>
  <c r="L138" i="2"/>
  <c r="L137" i="2"/>
  <c r="L136" i="2"/>
  <c r="L135" i="2"/>
  <c r="L132" i="2"/>
  <c r="K128" i="2"/>
  <c r="J128" i="2"/>
  <c r="I128" i="2"/>
  <c r="H128" i="2"/>
  <c r="G128" i="2"/>
  <c r="F128" i="2"/>
  <c r="E128" i="2"/>
  <c r="D128" i="2"/>
  <c r="L127" i="2"/>
  <c r="L126" i="2"/>
  <c r="L125" i="2"/>
  <c r="L124" i="2"/>
  <c r="L123" i="2"/>
  <c r="L122" i="2"/>
  <c r="L121" i="2"/>
  <c r="L120" i="2"/>
  <c r="L119" i="2"/>
  <c r="K115" i="2"/>
  <c r="J115" i="2"/>
  <c r="I115" i="2"/>
  <c r="H115" i="2"/>
  <c r="G115" i="2"/>
  <c r="F115" i="2"/>
  <c r="E115" i="2"/>
  <c r="D115" i="2"/>
  <c r="L114" i="2"/>
  <c r="L113" i="2"/>
  <c r="L112" i="2"/>
  <c r="L111" i="2"/>
  <c r="L110" i="2"/>
  <c r="L109" i="2"/>
  <c r="L108" i="2"/>
  <c r="K104" i="2"/>
  <c r="J104" i="2"/>
  <c r="I104" i="2"/>
  <c r="H104" i="2"/>
  <c r="G104" i="2"/>
  <c r="F104" i="2"/>
  <c r="E104" i="2"/>
  <c r="D104" i="2"/>
  <c r="L103" i="2"/>
  <c r="L102" i="2"/>
  <c r="L101" i="2"/>
  <c r="L100" i="2"/>
  <c r="L99" i="2"/>
  <c r="L98" i="2"/>
  <c r="L97" i="2"/>
  <c r="L104" i="2" s="1"/>
  <c r="K92" i="2"/>
  <c r="J92" i="2"/>
  <c r="I92" i="2"/>
  <c r="H92" i="2"/>
  <c r="G92" i="2"/>
  <c r="F92" i="2"/>
  <c r="E92" i="2"/>
  <c r="D92" i="2"/>
  <c r="L91" i="2"/>
  <c r="L90" i="2"/>
  <c r="L89" i="2"/>
  <c r="L85" i="2"/>
  <c r="L92" i="2" s="1"/>
  <c r="K80" i="2"/>
  <c r="J80" i="2"/>
  <c r="I80" i="2"/>
  <c r="H80" i="2"/>
  <c r="G80" i="2"/>
  <c r="F80" i="2"/>
  <c r="E80" i="2"/>
  <c r="D80" i="2"/>
  <c r="L79" i="2"/>
  <c r="L78" i="2"/>
  <c r="L77" i="2"/>
  <c r="L76" i="2"/>
  <c r="L75" i="2"/>
  <c r="L74" i="2"/>
  <c r="L73" i="2"/>
  <c r="L72" i="2"/>
  <c r="L80" i="2" s="1"/>
  <c r="K68" i="2"/>
  <c r="J68" i="2"/>
  <c r="I68" i="2"/>
  <c r="H68" i="2"/>
  <c r="G68" i="2"/>
  <c r="F68" i="2"/>
  <c r="E68" i="2"/>
  <c r="D68" i="2"/>
  <c r="L67" i="2"/>
  <c r="L66" i="2"/>
  <c r="L65" i="2"/>
  <c r="L64" i="2"/>
  <c r="L63" i="2"/>
  <c r="L62" i="2"/>
  <c r="L61" i="2"/>
  <c r="K56" i="2"/>
  <c r="J56" i="2"/>
  <c r="I56" i="2"/>
  <c r="H56" i="2"/>
  <c r="G56" i="2"/>
  <c r="F56" i="2"/>
  <c r="E56" i="2"/>
  <c r="D56" i="2"/>
  <c r="L55" i="2"/>
  <c r="L54" i="2"/>
  <c r="L53" i="2"/>
  <c r="L52" i="2"/>
  <c r="L51" i="2"/>
  <c r="L50" i="2"/>
  <c r="L49" i="2"/>
  <c r="K44" i="2"/>
  <c r="J44" i="2"/>
  <c r="I44" i="2"/>
  <c r="H44" i="2"/>
  <c r="G44" i="2"/>
  <c r="F44" i="2"/>
  <c r="E44" i="2"/>
  <c r="D44" i="2"/>
  <c r="L43" i="2"/>
  <c r="L42" i="2"/>
  <c r="L41" i="2"/>
  <c r="L39" i="2"/>
  <c r="L38" i="2"/>
  <c r="L37" i="2"/>
  <c r="L36" i="2"/>
  <c r="L35" i="2"/>
  <c r="L34" i="2"/>
  <c r="L33" i="2"/>
  <c r="K83" i="1"/>
  <c r="J83" i="1"/>
  <c r="I83" i="1"/>
  <c r="H83" i="1"/>
  <c r="G83" i="1"/>
  <c r="F83" i="1"/>
  <c r="E83" i="1"/>
  <c r="D83" i="1"/>
  <c r="L82" i="1"/>
  <c r="L81" i="1"/>
  <c r="L80" i="1"/>
  <c r="L79" i="1"/>
  <c r="L78" i="1"/>
  <c r="L77" i="1"/>
  <c r="L76" i="1"/>
  <c r="L75" i="1"/>
  <c r="K71" i="1"/>
  <c r="J71" i="1"/>
  <c r="I71" i="1"/>
  <c r="H71" i="1"/>
  <c r="G71" i="1"/>
  <c r="F71" i="1"/>
  <c r="E71" i="1"/>
  <c r="D71" i="1"/>
  <c r="L70" i="1"/>
  <c r="L69" i="1"/>
  <c r="L68" i="1"/>
  <c r="L67" i="1"/>
  <c r="L66" i="1"/>
  <c r="L65" i="1"/>
  <c r="L64" i="1"/>
  <c r="K155" i="1"/>
  <c r="J155" i="1"/>
  <c r="I155" i="1"/>
  <c r="H155" i="1"/>
  <c r="G155" i="1"/>
  <c r="F155" i="1"/>
  <c r="E155" i="1"/>
  <c r="D155" i="1"/>
  <c r="L154" i="1"/>
  <c r="L153" i="1"/>
  <c r="L152" i="1"/>
  <c r="L151" i="1"/>
  <c r="L150" i="1"/>
  <c r="L149" i="1"/>
  <c r="L148" i="1"/>
  <c r="L147" i="1"/>
  <c r="L146" i="1"/>
  <c r="L56" i="2" l="1"/>
  <c r="L128" i="2"/>
  <c r="L115" i="2"/>
  <c r="L139" i="2"/>
  <c r="L152" i="2"/>
  <c r="L68" i="2"/>
  <c r="L44" i="2"/>
  <c r="L71" i="1"/>
  <c r="L83" i="1"/>
  <c r="L155" i="1"/>
  <c r="K142" i="1"/>
  <c r="J142" i="1"/>
  <c r="I142" i="1"/>
  <c r="H142" i="1"/>
  <c r="G142" i="1"/>
  <c r="F142" i="1"/>
  <c r="E142" i="1"/>
  <c r="D142" i="1"/>
  <c r="L141" i="1"/>
  <c r="L140" i="1"/>
  <c r="L139" i="1"/>
  <c r="L138" i="1"/>
  <c r="L135" i="1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L16" i="1"/>
  <c r="L13" i="1"/>
  <c r="D30" i="1"/>
  <c r="K131" i="1"/>
  <c r="J131" i="1"/>
  <c r="I131" i="1"/>
  <c r="H131" i="1"/>
  <c r="G131" i="1"/>
  <c r="F131" i="1"/>
  <c r="E131" i="1"/>
  <c r="D131" i="1"/>
  <c r="L130" i="1"/>
  <c r="L129" i="1"/>
  <c r="L128" i="1"/>
  <c r="L127" i="1"/>
  <c r="L126" i="1"/>
  <c r="L125" i="1"/>
  <c r="L124" i="1"/>
  <c r="L123" i="1"/>
  <c r="L122" i="1"/>
  <c r="L142" i="1" l="1"/>
  <c r="L131" i="1"/>
  <c r="L116" i="1"/>
  <c r="K118" i="1"/>
  <c r="J118" i="1"/>
  <c r="I118" i="1"/>
  <c r="H118" i="1"/>
  <c r="G118" i="1"/>
  <c r="F118" i="1"/>
  <c r="E118" i="1"/>
  <c r="D118" i="1"/>
  <c r="L117" i="1"/>
  <c r="L115" i="1"/>
  <c r="L114" i="1"/>
  <c r="L113" i="1"/>
  <c r="L112" i="1"/>
  <c r="L111" i="1"/>
  <c r="L102" i="1"/>
  <c r="F59" i="1"/>
  <c r="G59" i="1"/>
  <c r="H59" i="1"/>
  <c r="I59" i="1"/>
  <c r="J59" i="1"/>
  <c r="K59" i="1"/>
  <c r="F30" i="1"/>
  <c r="G30" i="1"/>
  <c r="H30" i="1"/>
  <c r="I30" i="1"/>
  <c r="J30" i="1"/>
  <c r="K30" i="1"/>
  <c r="E30" i="1"/>
  <c r="L38" i="1"/>
  <c r="L39" i="1"/>
  <c r="L40" i="1"/>
  <c r="L41" i="1"/>
  <c r="L42" i="1"/>
  <c r="L43" i="1"/>
  <c r="L44" i="1"/>
  <c r="L45" i="1"/>
  <c r="L46" i="1"/>
  <c r="L53" i="1"/>
  <c r="L54" i="1"/>
  <c r="L55" i="1"/>
  <c r="L56" i="1"/>
  <c r="L57" i="1"/>
  <c r="L58" i="1"/>
  <c r="L103" i="1"/>
  <c r="L104" i="1"/>
  <c r="L101" i="1"/>
  <c r="K107" i="1"/>
  <c r="J107" i="1"/>
  <c r="I107" i="1"/>
  <c r="H107" i="1"/>
  <c r="G107" i="1"/>
  <c r="F107" i="1"/>
  <c r="E107" i="1"/>
  <c r="D107" i="1"/>
  <c r="L106" i="1"/>
  <c r="L105" i="1"/>
  <c r="L100" i="1"/>
  <c r="K95" i="1"/>
  <c r="J95" i="1"/>
  <c r="I95" i="1"/>
  <c r="H95" i="1"/>
  <c r="G95" i="1"/>
  <c r="F95" i="1"/>
  <c r="E95" i="1"/>
  <c r="D95" i="1"/>
  <c r="L94" i="1"/>
  <c r="L93" i="1"/>
  <c r="L92" i="1"/>
  <c r="L88" i="1"/>
  <c r="L19" i="1"/>
  <c r="L20" i="1"/>
  <c r="L15" i="1"/>
  <c r="L12" i="1"/>
  <c r="L10" i="1"/>
  <c r="L8" i="1"/>
  <c r="L19" i="2"/>
  <c r="L15" i="2"/>
  <c r="L8" i="2"/>
  <c r="L118" i="1" l="1"/>
  <c r="L107" i="1"/>
  <c r="L95" i="1"/>
  <c r="L14" i="1" l="1"/>
  <c r="L9" i="1"/>
  <c r="L11" i="1"/>
  <c r="L43" i="5" l="1"/>
  <c r="L40" i="5"/>
  <c r="L36" i="5"/>
  <c r="L33" i="5"/>
  <c r="L16" i="5"/>
  <c r="L13" i="5"/>
  <c r="G16" i="5"/>
  <c r="L20" i="5"/>
  <c r="G23" i="5"/>
  <c r="G26" i="5"/>
  <c r="G29" i="5"/>
  <c r="L5" i="5"/>
  <c r="L9" i="5"/>
  <c r="G9" i="5"/>
  <c r="L17" i="1" l="1"/>
  <c r="L18" i="1"/>
  <c r="L21" i="1"/>
  <c r="L22" i="1"/>
  <c r="L23" i="1"/>
  <c r="L24" i="1"/>
  <c r="L25" i="1"/>
  <c r="L26" i="1"/>
  <c r="L27" i="1"/>
  <c r="L28" i="1"/>
  <c r="L29" i="1"/>
  <c r="L11" i="2"/>
  <c r="L27" i="2"/>
  <c r="L30" i="1" l="1"/>
  <c r="E29" i="2" l="1"/>
  <c r="F29" i="2"/>
  <c r="G29" i="2"/>
  <c r="H29" i="2"/>
  <c r="I29" i="2"/>
  <c r="J29" i="2"/>
  <c r="K29" i="2"/>
  <c r="D29" i="2"/>
  <c r="L9" i="2"/>
  <c r="L10" i="2"/>
  <c r="L12" i="2"/>
  <c r="L13" i="2"/>
  <c r="L14" i="2"/>
  <c r="L16" i="2"/>
  <c r="L17" i="2"/>
  <c r="L18" i="2"/>
  <c r="L20" i="2"/>
  <c r="L21" i="2"/>
  <c r="L22" i="2"/>
  <c r="L23" i="2"/>
  <c r="L25" i="2"/>
  <c r="L26" i="2"/>
  <c r="L28" i="2"/>
  <c r="L7" i="2" l="1"/>
  <c r="L29" i="2" s="1"/>
  <c r="G43" i="5" l="1"/>
  <c r="G40" i="5"/>
  <c r="G36" i="5"/>
  <c r="G33" i="5"/>
  <c r="G20" i="5"/>
  <c r="G13" i="5"/>
  <c r="G5" i="5"/>
  <c r="E59" i="1" l="1"/>
  <c r="D59" i="1"/>
  <c r="L52" i="1"/>
  <c r="L59" i="1" l="1"/>
  <c r="D47" i="1"/>
  <c r="E47" i="1"/>
  <c r="F47" i="1"/>
  <c r="G47" i="1"/>
  <c r="H47" i="1"/>
  <c r="I47" i="1"/>
  <c r="J47" i="1"/>
  <c r="K47" i="1"/>
  <c r="L37" i="1"/>
  <c r="L47" i="1" l="1"/>
</calcChain>
</file>

<file path=xl/sharedStrings.xml><?xml version="1.0" encoding="utf-8"?>
<sst xmlns="http://schemas.openxmlformats.org/spreadsheetml/2006/main" count="823" uniqueCount="370">
  <si>
    <t>USPESNOST</t>
  </si>
  <si>
    <t>Osnova za bodovanje</t>
  </si>
  <si>
    <t>Klub</t>
  </si>
  <si>
    <t>UKUPNO</t>
  </si>
  <si>
    <t>Pm</t>
  </si>
  <si>
    <t>Pž</t>
  </si>
  <si>
    <t>Jm</t>
  </si>
  <si>
    <t>Jž</t>
  </si>
  <si>
    <t>Sm</t>
  </si>
  <si>
    <t>Sž</t>
  </si>
  <si>
    <t>Vm</t>
  </si>
  <si>
    <t>Vž</t>
  </si>
  <si>
    <t>SUM</t>
  </si>
  <si>
    <t>PL</t>
  </si>
  <si>
    <t>UKUPNA USPEŠNOST KLUBOVA         (suma osvojenih bodova)</t>
  </si>
  <si>
    <t>PSK Kukavica Leskovac</t>
  </si>
  <si>
    <t xml:space="preserve">PSD Stražilovo </t>
  </si>
  <si>
    <t>PSD Crni vrh Bor</t>
  </si>
  <si>
    <t>PSK Toplica Prokuplje</t>
  </si>
  <si>
    <t>1 - Stražilovo</t>
  </si>
  <si>
    <t>Sum</t>
  </si>
  <si>
    <t>PK Tornik Čajetina</t>
  </si>
  <si>
    <t>MASOVNOST</t>
  </si>
  <si>
    <r>
      <t>UKUPNA MASOVNOST   PO KLUBOVIMA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       (broj ekipa koje su učestvovale)</t>
    </r>
  </si>
  <si>
    <t>Пласман</t>
  </si>
  <si>
    <t>Састав екипе</t>
  </si>
  <si>
    <t>Број КТ</t>
  </si>
  <si>
    <t>ПИОНИРИ</t>
  </si>
  <si>
    <t>ПСД Стражилово Сремски Карловци</t>
  </si>
  <si>
    <t>Вукан</t>
  </si>
  <si>
    <t>ПК Вукан Пожаревац</t>
  </si>
  <si>
    <t>СЕНИОРИ</t>
  </si>
  <si>
    <t>-</t>
  </si>
  <si>
    <t>СЕНИОРКЕ</t>
  </si>
  <si>
    <t>ВЕТЕРАНИ</t>
  </si>
  <si>
    <t>ВЕТЕРАНКЕ</t>
  </si>
  <si>
    <t>PSD Spartak Subotica</t>
  </si>
  <si>
    <t>DMB Beograd</t>
  </si>
  <si>
    <t>PK Čelik Smederevo</t>
  </si>
  <si>
    <t>PD Golija Ivanjica</t>
  </si>
  <si>
    <t>PK Vukan Požarevac</t>
  </si>
  <si>
    <t>Vremena</t>
  </si>
  <si>
    <t>Nedostajuce kontrole</t>
  </si>
  <si>
    <t>Broj poena</t>
  </si>
  <si>
    <t>Ime Ekipe</t>
  </si>
  <si>
    <t>Kategorija</t>
  </si>
  <si>
    <t>Start</t>
  </si>
  <si>
    <t>Finish</t>
  </si>
  <si>
    <t>Ukupno</t>
  </si>
  <si>
    <t>Vreme</t>
  </si>
  <si>
    <t>Test</t>
  </si>
  <si>
    <t>PSK Pobeda Beograd</t>
  </si>
  <si>
    <t>BRADULJICA 10.06.2017.</t>
  </si>
  <si>
    <t>III KOLO LIGE SRBIJE U PLANINARSKOJ ORIJENTACIJI</t>
  </si>
  <si>
    <t>Plasman</t>
  </si>
  <si>
    <t>Ime ekipe</t>
  </si>
  <si>
    <t>Klub društvo</t>
  </si>
  <si>
    <t>Sastav ekipe</t>
  </si>
  <si>
    <t>Vreme starta</t>
  </si>
  <si>
    <t>Vreme cilja</t>
  </si>
  <si>
    <t>Vreme staze</t>
  </si>
  <si>
    <t>UKUPNO BODOVA</t>
  </si>
  <si>
    <t>PIONIRKE</t>
  </si>
  <si>
    <t>PIONIRI</t>
  </si>
  <si>
    <t>Golija</t>
  </si>
  <si>
    <t>JUNIORKE</t>
  </si>
  <si>
    <t>Krunić Emilija</t>
  </si>
  <si>
    <t>Zečević Sara</t>
  </si>
  <si>
    <t>JUNIORI</t>
  </si>
  <si>
    <t>SENIORI</t>
  </si>
  <si>
    <t>Bogdanović Nenad</t>
  </si>
  <si>
    <t>VETERANI</t>
  </si>
  <si>
    <t xml:space="preserve">Čelik </t>
  </si>
  <si>
    <t>Grujić Branko</t>
  </si>
  <si>
    <t>Jeremić Dragutin</t>
  </si>
  <si>
    <t>ПИОНИРКЕ</t>
  </si>
  <si>
    <t>ЈУНИОРИ</t>
  </si>
  <si>
    <t>Zečević Ana</t>
  </si>
  <si>
    <t>Vesović Danilo</t>
  </si>
  <si>
    <t>Stanić Srđan</t>
  </si>
  <si>
    <t>Žunić Milenko</t>
  </si>
  <si>
    <t>Pavlović Dragan</t>
  </si>
  <si>
    <t>Vesović Petar</t>
  </si>
  <si>
    <t>Jovović Đorđe</t>
  </si>
  <si>
    <t>Прва помоћ</t>
  </si>
  <si>
    <t>"ЧЕЛИК"</t>
  </si>
  <si>
    <t>ПК ЧЕЛИК Смедерево</t>
  </si>
  <si>
    <t>ПСД Стражилово</t>
  </si>
  <si>
    <t>"ПОБЕДА 2"</t>
  </si>
  <si>
    <t>ПК ПОБЕДА Београд</t>
  </si>
  <si>
    <t>"ПОБЕДА 1"</t>
  </si>
  <si>
    <t>ПК МОСОР Ниш</t>
  </si>
  <si>
    <t xml:space="preserve">ПОБЕДА </t>
  </si>
  <si>
    <t>Стол</t>
  </si>
  <si>
    <t>ПСД ЦРНИ ВРХ  Бор</t>
  </si>
  <si>
    <t>"СПАРТАК"</t>
  </si>
  <si>
    <t>ПСД Спартак, Суботица</t>
  </si>
  <si>
    <t>,,Победа”</t>
  </si>
  <si>
    <t>Све КТ</t>
  </si>
  <si>
    <t>Пласма</t>
  </si>
  <si>
    <t>PAK Mosor Niš</t>
  </si>
  <si>
    <t>Ukupni poeni</t>
  </si>
  <si>
    <t>Petrović Andej</t>
  </si>
  <si>
    <t>Bufanović Goran</t>
  </si>
  <si>
    <t>Trifunović Luka</t>
  </si>
  <si>
    <t>Crni vrh Bor</t>
  </si>
  <si>
    <t>Čupović Isidora</t>
  </si>
  <si>
    <t>Ružić Aleksandra</t>
  </si>
  <si>
    <t>Knežević Maša</t>
  </si>
  <si>
    <t>Petrović Đorđe</t>
  </si>
  <si>
    <t>Radivojević Petar</t>
  </si>
  <si>
    <t>Marković Bogdan</t>
  </si>
  <si>
    <t>Komandić Aleksa</t>
  </si>
  <si>
    <t>Đeriman Igor</t>
  </si>
  <si>
    <t>Danilović Filip</t>
  </si>
  <si>
    <t>Đđorđević Miloš</t>
  </si>
  <si>
    <t>Đorđević Nikola</t>
  </si>
  <si>
    <t>Delić Veljko</t>
  </si>
  <si>
    <t>Novaković Marija</t>
  </si>
  <si>
    <t>Radibratović Nađa</t>
  </si>
  <si>
    <t>Širović Tijana</t>
  </si>
  <si>
    <t>Petrović Anica</t>
  </si>
  <si>
    <t>Andrejić Filip</t>
  </si>
  <si>
    <t>Milanović Stevan</t>
  </si>
  <si>
    <t>PSK Čelik Smederevo</t>
  </si>
  <si>
    <t>SK DMB  Beograd</t>
  </si>
  <si>
    <t>Šušković Sulejman</t>
  </si>
  <si>
    <t>Vujić Jovan</t>
  </si>
  <si>
    <t>Novi Sad</t>
  </si>
  <si>
    <t>Magic Map</t>
  </si>
  <si>
    <t>Crni Vrh Bor</t>
  </si>
  <si>
    <t>Mosor Niš</t>
  </si>
  <si>
    <t xml:space="preserve">2 - Stol </t>
  </si>
  <si>
    <t>Tornik 2</t>
  </si>
  <si>
    <t>Tornik 1</t>
  </si>
  <si>
    <t>Компас Вршац</t>
  </si>
  <si>
    <t>5 - Zlatibor</t>
  </si>
  <si>
    <t>6 - Čortanovci</t>
  </si>
  <si>
    <t>Kompas Vršac</t>
  </si>
  <si>
    <t>PTT Beograd</t>
  </si>
  <si>
    <t>OŠ Dositej Obradović PO</t>
  </si>
  <si>
    <t>Ostali (inostranstvo, individ, mešovite ekipe... )</t>
  </si>
  <si>
    <t>OK Novi Sad</t>
  </si>
  <si>
    <t>Nisu u ligi klubova</t>
  </si>
  <si>
    <t xml:space="preserve">AVALA </t>
  </si>
  <si>
    <t>20 10 2018</t>
  </si>
  <si>
    <t>Planinarska</t>
  </si>
  <si>
    <t>Br. Kontrola</t>
  </si>
  <si>
    <t>Red. Broj</t>
  </si>
  <si>
    <t>Br Cipa</t>
  </si>
  <si>
    <t>Juniorke</t>
  </si>
  <si>
    <t>Tijana Cirovic</t>
  </si>
  <si>
    <t>Jelena Djordjevic</t>
  </si>
  <si>
    <t>Aleksandra Ruzic</t>
  </si>
  <si>
    <t>Celik</t>
  </si>
  <si>
    <t>Sofija Nikolic</t>
  </si>
  <si>
    <t>Marta Trajkovic</t>
  </si>
  <si>
    <t>Mina Vuckovic</t>
  </si>
  <si>
    <t>Bor 1</t>
  </si>
  <si>
    <t>Juniori</t>
  </si>
  <si>
    <t>Djordje Petrovic</t>
  </si>
  <si>
    <t>Andrej Petrovic</t>
  </si>
  <si>
    <t>Bogdan Markovic</t>
  </si>
  <si>
    <t>Danilo Vesovic</t>
  </si>
  <si>
    <t>Milenko Zunic</t>
  </si>
  <si>
    <t>Nikola Grbic</t>
  </si>
  <si>
    <t>Milos Djordjevic</t>
  </si>
  <si>
    <t>Nikola Djordjevic</t>
  </si>
  <si>
    <t>Veljko Delic</t>
  </si>
  <si>
    <t>Nemanja Vasiljevic</t>
  </si>
  <si>
    <t>Lazar Milutinovic</t>
  </si>
  <si>
    <t>Ilija Milutinovic</t>
  </si>
  <si>
    <t>Celik 1</t>
  </si>
  <si>
    <t>Seniori</t>
  </si>
  <si>
    <t>Dragan Pavlovic</t>
  </si>
  <si>
    <t>Zeljko Coric</t>
  </si>
  <si>
    <t>Sasa Nikolic</t>
  </si>
  <si>
    <t>Celik 2</t>
  </si>
  <si>
    <t>Nebojsa Milovanovic</t>
  </si>
  <si>
    <t>Aleksandar Vijatovic</t>
  </si>
  <si>
    <t>Milan Mijailovic</t>
  </si>
  <si>
    <t>Veterani</t>
  </si>
  <si>
    <t>Dragan Nikolic</t>
  </si>
  <si>
    <t>Dragutin Jeremic</t>
  </si>
  <si>
    <t>Branko Grujic</t>
  </si>
  <si>
    <t>PTT 1</t>
  </si>
  <si>
    <t>Djordje Zagorac</t>
  </si>
  <si>
    <t>Nenad Radicevic</t>
  </si>
  <si>
    <t>Aleksandar Vucetic</t>
  </si>
  <si>
    <t>Veterani DMB</t>
  </si>
  <si>
    <t>V.K.</t>
  </si>
  <si>
    <t>Sulejman Suskic</t>
  </si>
  <si>
    <t>Jovan Vujic</t>
  </si>
  <si>
    <t>Zoran Markovic N.Sad</t>
  </si>
  <si>
    <t>Gojko Savic</t>
  </si>
  <si>
    <t>Stefan Riling</t>
  </si>
  <si>
    <t>Slavko Stevanic</t>
  </si>
  <si>
    <t>Veteranke</t>
  </si>
  <si>
    <t>Natasa Stanisavljevic</t>
  </si>
  <si>
    <t>Biljana Grujic</t>
  </si>
  <si>
    <t>Marija Barlozan</t>
  </si>
  <si>
    <t>POSK PTT Beograd</t>
  </si>
  <si>
    <t>PLANINARSKA ORIJENTACIJA -  LIGA  SRBIJE- 2019</t>
  </si>
  <si>
    <t>3 - Krepoljin</t>
  </si>
  <si>
    <t>4 - Avala</t>
  </si>
  <si>
    <t>7 - Hajdučka šuma SU</t>
  </si>
  <si>
    <t xml:space="preserve">8 - Rajac </t>
  </si>
  <si>
    <t xml:space="preserve">9 kolo - Avala noćno </t>
  </si>
  <si>
    <t>10 - Pasjača 27.10.2018.god.</t>
  </si>
  <si>
    <t>Mosor</t>
  </si>
  <si>
    <t>Kompas</t>
  </si>
  <si>
    <t>PSD Železničar Novi Sad</t>
  </si>
  <si>
    <t>POSK PTT BG</t>
  </si>
  <si>
    <t>PSD Kopaonik BG</t>
  </si>
  <si>
    <t>PSD Crni Vrh Bor</t>
  </si>
  <si>
    <t>PK Mosor</t>
  </si>
  <si>
    <t>НАЗИВ ТАКМИЧЕЊА СТРАЖЛОВО 2019.ГОД.</t>
  </si>
  <si>
    <t>ПРВО КОЛО ЛИГЕ СРБИЈЕ У ПЛАНИНАРСКОЈ ОРИЈЕНТАЦИЈИ ЗА 2019.г., 16.3.2019.год.</t>
  </si>
  <si>
    <t>Назив екипе</t>
  </si>
  <si>
    <t>Клуб, друштво</t>
  </si>
  <si>
    <t>Број такмичарске књижице</t>
  </si>
  <si>
    <t>Време старта</t>
  </si>
  <si>
    <t>Време циља</t>
  </si>
  <si>
    <t>Време у трци</t>
  </si>
  <si>
    <t>Поени на тест</t>
  </si>
  <si>
    <t>Поени на све КТ</t>
  </si>
  <si>
    <t>Поени за пласман у трци</t>
  </si>
  <si>
    <t>Број оверених  КТ</t>
  </si>
  <si>
    <t>Ана Шимуновић,</t>
  </si>
  <si>
    <t>Мирјана Поповић</t>
  </si>
  <si>
    <t>Маша Бауер</t>
  </si>
  <si>
    <t>Лорена Ледењак</t>
  </si>
  <si>
    <t>Зоја Маркс</t>
  </si>
  <si>
    <t>Ивона Лудаић</t>
  </si>
  <si>
    <t>Ана Анчић</t>
  </si>
  <si>
    <t>Дмитра Шестић</t>
  </si>
  <si>
    <t>Ањ Радосављевић</t>
  </si>
  <si>
    <t>Сенка Ранковић</t>
  </si>
  <si>
    <t xml:space="preserve"> Марта Трајковић</t>
  </si>
  <si>
    <t>Мина Вучковић</t>
  </si>
  <si>
    <t xml:space="preserve">Бубице </t>
  </si>
  <si>
    <t>Александра Мириманов</t>
  </si>
  <si>
    <t>Катарина Фајгељ</t>
  </si>
  <si>
    <t>van konkurencije</t>
  </si>
  <si>
    <t>Андреј Петровић</t>
  </si>
  <si>
    <t>Лука Трифуновић</t>
  </si>
  <si>
    <t xml:space="preserve">Срђан Кечановић, </t>
  </si>
  <si>
    <t>ЧЕЛИК 1</t>
  </si>
  <si>
    <t>Немања Васиљевић</t>
  </si>
  <si>
    <t>Илија Милутиновић</t>
  </si>
  <si>
    <t>Вук Тимановић</t>
  </si>
  <si>
    <t>Стражиловачки полетарци</t>
  </si>
  <si>
    <t>Стефан Бауер</t>
  </si>
  <si>
    <t>Давид Петровић</t>
  </si>
  <si>
    <t xml:space="preserve"> Милан Першић</t>
  </si>
  <si>
    <t>Стражиловчани</t>
  </si>
  <si>
    <t>Јован Вулета</t>
  </si>
  <si>
    <t>Срђан Поповић</t>
  </si>
  <si>
    <t>Давид Хусаг</t>
  </si>
  <si>
    <t>"СПАРТАК 2"</t>
  </si>
  <si>
    <t>Марко Петровић</t>
  </si>
  <si>
    <t>Лео Шерег</t>
  </si>
  <si>
    <t>Алекса Орловић</t>
  </si>
  <si>
    <t>ЧЕЛИК 2</t>
  </si>
  <si>
    <t>ПСК Челик, Смедерево</t>
  </si>
  <si>
    <t>Михајло Минић</t>
  </si>
  <si>
    <t>Ања Манојловић</t>
  </si>
  <si>
    <t>Сава Величковић</t>
  </si>
  <si>
    <t>Штрумфови</t>
  </si>
  <si>
    <t>Милош Штула</t>
  </si>
  <si>
    <t>Милена Голубовић</t>
  </si>
  <si>
    <t>Алекса Васиљевић</t>
  </si>
  <si>
    <t>Татјана Ђурин</t>
  </si>
  <si>
    <t>Бојана Светић</t>
  </si>
  <si>
    <t>Алекса Банковић</t>
  </si>
  <si>
    <t>Димитрије Анџић</t>
  </si>
  <si>
    <t>Реља Обрадовић</t>
  </si>
  <si>
    <t>БОР 1</t>
  </si>
  <si>
    <t>Ђорђе Петровић</t>
  </si>
  <si>
    <t>Богдан Марковић</t>
  </si>
  <si>
    <t>Урош Петровић</t>
  </si>
  <si>
    <t>Петровић Милена</t>
  </si>
  <si>
    <t>Тамара Илић</t>
  </si>
  <si>
    <t>Вања Ђуричић</t>
  </si>
  <si>
    <t>Мосорашице 1</t>
  </si>
  <si>
    <t>Данијела Пејчић</t>
  </si>
  <si>
    <t>Наталија Хаџић</t>
  </si>
  <si>
    <t>Ксенија Антић</t>
  </si>
  <si>
    <t>Мосорашице 2</t>
  </si>
  <si>
    <t>Марија Петровић</t>
  </si>
  <si>
    <t>Милица Симић</t>
  </si>
  <si>
    <t>Емилија Младеновић</t>
  </si>
  <si>
    <t>Компас 1</t>
  </si>
  <si>
    <t>Првослава радивојев</t>
  </si>
  <si>
    <t>Мирослава Радивојев</t>
  </si>
  <si>
    <t>Ержебет Ћирић</t>
  </si>
  <si>
    <t xml:space="preserve">ЧЕЛИК </t>
  </si>
  <si>
    <t>Теодора Милутиновић</t>
  </si>
  <si>
    <t>Ивана Станојевић</t>
  </si>
  <si>
    <t>Јелена Брзај</t>
  </si>
  <si>
    <t>Стражилово</t>
  </si>
  <si>
    <t xml:space="preserve">Ружица Першић </t>
  </si>
  <si>
    <t>Дисц</t>
  </si>
  <si>
    <t>Светлана Бауер</t>
  </si>
  <si>
    <t>Милица Жагар</t>
  </si>
  <si>
    <t>Бор 2</t>
  </si>
  <si>
    <t>Симонида Цајић</t>
  </si>
  <si>
    <t>Без картона на циљу</t>
  </si>
  <si>
    <t>долазе???? нема картона</t>
  </si>
  <si>
    <t>Јелена Петковић</t>
  </si>
  <si>
    <t>Андреа КАрабаше</t>
  </si>
  <si>
    <t>Петровић Александар</t>
  </si>
  <si>
    <t>Шарић Петар</t>
  </si>
  <si>
    <t>Драгиша Бауер</t>
  </si>
  <si>
    <t>Саша Николић</t>
  </si>
  <si>
    <t>Александар Живојиновић</t>
  </si>
  <si>
    <t>Милош Коруповић</t>
  </si>
  <si>
    <t>MOСОР 1</t>
  </si>
  <si>
    <t>Стеван Милановић</t>
  </si>
  <si>
    <t>Славиша Иванович</t>
  </si>
  <si>
    <t>Владислав Ценић</t>
  </si>
  <si>
    <t>Саша Жижа</t>
  </si>
  <si>
    <t>Александар Јосић</t>
  </si>
  <si>
    <t>Далибор Нинковић</t>
  </si>
  <si>
    <t>Александар Вијатовић</t>
  </si>
  <si>
    <t>Дошли на циљ по затварању</t>
  </si>
  <si>
    <t>Милош Мијаиловић</t>
  </si>
  <si>
    <t>Драган Тасић</t>
  </si>
  <si>
    <t>Милош Јосифовић</t>
  </si>
  <si>
    <t>Марко Марић</t>
  </si>
  <si>
    <t>Иван Маринковић</t>
  </si>
  <si>
    <t>Наташа Станисављевић</t>
  </si>
  <si>
    <t>Биљана Грујић</t>
  </si>
  <si>
    <t>Данијела Јеремић</t>
  </si>
  <si>
    <t>Јаворка Јашаревић</t>
  </si>
  <si>
    <t>Сунчица Матијевић</t>
  </si>
  <si>
    <t>Славица Ђорђевић</t>
  </si>
  <si>
    <t>Маме</t>
  </si>
  <si>
    <t>Мериам Штула</t>
  </si>
  <si>
    <t>Селена Јанковић</t>
  </si>
  <si>
    <t>Бојана Пауновић</t>
  </si>
  <si>
    <t>Драган Николић</t>
  </si>
  <si>
    <t>Штефан Рилинг</t>
  </si>
  <si>
    <t>Бранко Грујић</t>
  </si>
  <si>
    <t>Владан Рајчић</t>
  </si>
  <si>
    <t>Јенчић Срећко</t>
  </si>
  <si>
    <t>Драшко Најдановић</t>
  </si>
  <si>
    <t>Желесничар</t>
  </si>
  <si>
    <t>ПСД Желесничар Нови Сад</t>
  </si>
  <si>
    <t>Зоран Марковић</t>
  </si>
  <si>
    <t>Радовић Вељко</t>
  </si>
  <si>
    <t>Вит Драгиша</t>
  </si>
  <si>
    <t>ПТТ</t>
  </si>
  <si>
    <t>ПОСК ПТТ Београд</t>
  </si>
  <si>
    <t>Ђорђе Загорац</t>
  </si>
  <si>
    <t>Александар Вучетић</t>
  </si>
  <si>
    <t>Милорад Поповић</t>
  </si>
  <si>
    <t>Драган Павловић</t>
  </si>
  <si>
    <t>Драгутин Јеремић</t>
  </si>
  <si>
    <t>Небојша Миловановић</t>
  </si>
  <si>
    <t>Компас 2</t>
  </si>
  <si>
    <t>Радомир Радивојев</t>
  </si>
  <si>
    <t>Коста Ћирић</t>
  </si>
  <si>
    <t>Вујадин Жагар</t>
  </si>
  <si>
    <t>Копаоник</t>
  </si>
  <si>
    <t>Копаоник Београд</t>
  </si>
  <si>
    <t>Милан Цветковић</t>
  </si>
  <si>
    <t>.</t>
  </si>
  <si>
    <t>ЈУНИОРКЕ</t>
  </si>
  <si>
    <t>Дицц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</si>
</sst>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hh:mm:ss\ AM/P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8"/>
      <color indexed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CC99FF"/>
      </patternFill>
    </fill>
    <fill>
      <patternFill patternType="solid">
        <fgColor theme="0"/>
        <bgColor rgb="FF3366FF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22"/>
      </patternFill>
    </fill>
  </fills>
  <borders count="1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74">
    <xf numFmtId="0" fontId="0" fillId="0" borderId="0" xfId="0"/>
    <xf numFmtId="0" fontId="2" fillId="0" borderId="0" xfId="1"/>
    <xf numFmtId="0" fontId="3" fillId="0" borderId="0" xfId="1" applyFont="1" applyBorder="1"/>
    <xf numFmtId="0" fontId="5" fillId="0" borderId="0" xfId="2"/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17" xfId="1" applyBorder="1" applyAlignment="1">
      <alignment horizontal="center" vertical="center" wrapText="1"/>
    </xf>
    <xf numFmtId="0" fontId="2" fillId="0" borderId="18" xfId="1" applyBorder="1" applyAlignment="1">
      <alignment horizontal="center" vertical="center" wrapText="1"/>
    </xf>
    <xf numFmtId="1" fontId="2" fillId="0" borderId="18" xfId="1" applyNumberFormat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0" fontId="2" fillId="0" borderId="22" xfId="1" applyBorder="1" applyAlignment="1">
      <alignment horizontal="center" vertical="center" wrapText="1"/>
    </xf>
    <xf numFmtId="0" fontId="2" fillId="0" borderId="23" xfId="1" applyBorder="1" applyAlignment="1">
      <alignment horizontal="center" vertical="center" wrapText="1"/>
    </xf>
    <xf numFmtId="0" fontId="2" fillId="0" borderId="24" xfId="1" applyBorder="1" applyAlignment="1">
      <alignment horizontal="center" vertical="center" wrapText="1"/>
    </xf>
    <xf numFmtId="0" fontId="2" fillId="0" borderId="25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0" fillId="0" borderId="29" xfId="0" applyFill="1" applyBorder="1"/>
    <xf numFmtId="0" fontId="0" fillId="0" borderId="3" xfId="0" applyBorder="1"/>
    <xf numFmtId="0" fontId="2" fillId="0" borderId="0" xfId="1" applyBorder="1" applyAlignment="1">
      <alignment horizontal="center" vertical="center" wrapText="1"/>
    </xf>
    <xf numFmtId="0" fontId="2" fillId="0" borderId="34" xfId="1" applyBorder="1" applyAlignment="1">
      <alignment horizontal="center" vertical="center" wrapText="1"/>
    </xf>
    <xf numFmtId="0" fontId="2" fillId="0" borderId="35" xfId="1" applyBorder="1" applyAlignment="1">
      <alignment horizontal="center" vertical="center" wrapText="1"/>
    </xf>
    <xf numFmtId="0" fontId="0" fillId="0" borderId="0" xfId="0" applyBorder="1"/>
    <xf numFmtId="1" fontId="6" fillId="0" borderId="37" xfId="1" applyNumberFormat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2" fillId="0" borderId="38" xfId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2" fillId="0" borderId="40" xfId="1" applyBorder="1" applyAlignment="1">
      <alignment horizontal="center" vertical="center" wrapText="1"/>
    </xf>
    <xf numFmtId="0" fontId="2" fillId="0" borderId="41" xfId="1" applyBorder="1" applyAlignment="1">
      <alignment horizontal="center" vertical="center" wrapText="1"/>
    </xf>
    <xf numFmtId="0" fontId="2" fillId="0" borderId="42" xfId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2" fillId="0" borderId="43" xfId="1" applyBorder="1" applyAlignment="1">
      <alignment horizontal="center" vertical="center" wrapText="1"/>
    </xf>
    <xf numFmtId="0" fontId="2" fillId="0" borderId="44" xfId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1" fontId="2" fillId="0" borderId="45" xfId="1" applyNumberFormat="1" applyBorder="1" applyAlignment="1">
      <alignment horizontal="center" vertical="center" wrapText="1"/>
    </xf>
    <xf numFmtId="1" fontId="2" fillId="0" borderId="17" xfId="1" applyNumberFormat="1" applyBorder="1" applyAlignment="1">
      <alignment horizontal="center" vertical="center" wrapText="1"/>
    </xf>
    <xf numFmtId="1" fontId="2" fillId="0" borderId="22" xfId="1" applyNumberFormat="1" applyBorder="1" applyAlignment="1">
      <alignment horizontal="center" vertical="center" wrapText="1"/>
    </xf>
    <xf numFmtId="0" fontId="2" fillId="0" borderId="45" xfId="1" applyBorder="1" applyAlignment="1">
      <alignment horizontal="center" vertical="center" wrapText="1"/>
    </xf>
    <xf numFmtId="0" fontId="2" fillId="0" borderId="46" xfId="1" applyBorder="1" applyAlignment="1">
      <alignment horizontal="center" vertical="center" wrapText="1"/>
    </xf>
    <xf numFmtId="0" fontId="2" fillId="0" borderId="47" xfId="1" applyBorder="1" applyAlignment="1">
      <alignment horizontal="center" vertical="center" wrapText="1"/>
    </xf>
    <xf numFmtId="0" fontId="6" fillId="0" borderId="40" xfId="1" applyFont="1" applyBorder="1" applyAlignment="1">
      <alignment horizontal="left" vertical="center" wrapText="1"/>
    </xf>
    <xf numFmtId="0" fontId="6" fillId="0" borderId="41" xfId="1" applyFont="1" applyBorder="1" applyAlignment="1">
      <alignment horizontal="left" vertical="center" wrapText="1"/>
    </xf>
    <xf numFmtId="0" fontId="6" fillId="0" borderId="48" xfId="1" applyFont="1" applyBorder="1" applyAlignment="1">
      <alignment horizontal="left" vertical="center" wrapText="1"/>
    </xf>
    <xf numFmtId="0" fontId="2" fillId="0" borderId="54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54" xfId="1" applyBorder="1" applyAlignment="1">
      <alignment horizontal="center" vertical="center" wrapText="1"/>
    </xf>
    <xf numFmtId="0" fontId="6" fillId="5" borderId="29" xfId="1" applyFont="1" applyFill="1" applyBorder="1" applyAlignment="1">
      <alignment horizontal="center" vertical="center" wrapText="1"/>
    </xf>
    <xf numFmtId="0" fontId="6" fillId="0" borderId="59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0" fontId="0" fillId="0" borderId="71" xfId="0" applyBorder="1"/>
    <xf numFmtId="0" fontId="0" fillId="0" borderId="13" xfId="0" applyBorder="1"/>
    <xf numFmtId="0" fontId="0" fillId="0" borderId="26" xfId="0" applyBorder="1"/>
    <xf numFmtId="0" fontId="0" fillId="0" borderId="74" xfId="0" applyBorder="1"/>
    <xf numFmtId="0" fontId="2" fillId="0" borderId="6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79" xfId="0" applyFill="1" applyBorder="1"/>
    <xf numFmtId="0" fontId="2" fillId="0" borderId="29" xfId="1" applyNumberFormat="1" applyFont="1" applyBorder="1" applyAlignment="1">
      <alignment horizontal="center" vertical="center" textRotation="90" wrapText="1"/>
    </xf>
    <xf numFmtId="0" fontId="11" fillId="0" borderId="29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5" fillId="0" borderId="26" xfId="1" applyFont="1" applyBorder="1"/>
    <xf numFmtId="0" fontId="15" fillId="0" borderId="71" xfId="1" applyFont="1" applyBorder="1"/>
    <xf numFmtId="0" fontId="15" fillId="0" borderId="13" xfId="1" applyFont="1" applyBorder="1"/>
    <xf numFmtId="0" fontId="1" fillId="0" borderId="71" xfId="0" applyFont="1" applyBorder="1"/>
    <xf numFmtId="0" fontId="1" fillId="0" borderId="13" xfId="0" applyFont="1" applyBorder="1"/>
    <xf numFmtId="0" fontId="15" fillId="0" borderId="71" xfId="1" applyFont="1" applyFill="1" applyBorder="1"/>
    <xf numFmtId="0" fontId="15" fillId="0" borderId="13" xfId="1" applyFont="1" applyFill="1" applyBorder="1"/>
    <xf numFmtId="0" fontId="2" fillId="0" borderId="71" xfId="0" applyFont="1" applyFill="1" applyBorder="1" applyAlignment="1">
      <alignment horizontal="left" vertical="center" wrapText="1"/>
    </xf>
    <xf numFmtId="0" fontId="2" fillId="0" borderId="72" xfId="1" applyBorder="1" applyAlignment="1">
      <alignment horizontal="center" vertical="center" wrapText="1"/>
    </xf>
    <xf numFmtId="0" fontId="0" fillId="0" borderId="71" xfId="0" applyFill="1" applyBorder="1"/>
    <xf numFmtId="0" fontId="0" fillId="0" borderId="13" xfId="0" applyFill="1" applyBorder="1"/>
    <xf numFmtId="0" fontId="6" fillId="0" borderId="29" xfId="1" applyFont="1" applyBorder="1" applyAlignment="1">
      <alignment horizontal="left" vertical="center" wrapText="1"/>
    </xf>
    <xf numFmtId="0" fontId="2" fillId="0" borderId="26" xfId="1" applyBorder="1" applyAlignment="1">
      <alignment horizontal="center"/>
    </xf>
    <xf numFmtId="0" fontId="2" fillId="0" borderId="9" xfId="1" applyFont="1" applyFill="1" applyBorder="1" applyAlignment="1">
      <alignment horizontal="left" vertical="center" wrapText="1"/>
    </xf>
    <xf numFmtId="0" fontId="0" fillId="0" borderId="0" xfId="0" applyFill="1"/>
    <xf numFmtId="0" fontId="15" fillId="0" borderId="20" xfId="1" applyFont="1" applyFill="1" applyBorder="1" applyAlignment="1">
      <alignment horizontal="left" vertical="center" wrapText="1"/>
    </xf>
    <xf numFmtId="49" fontId="15" fillId="0" borderId="20" xfId="1" applyNumberFormat="1" applyFont="1" applyFill="1" applyBorder="1" applyAlignment="1">
      <alignment horizontal="left" vertical="center" wrapText="1"/>
    </xf>
    <xf numFmtId="0" fontId="2" fillId="0" borderId="0" xfId="1" applyFill="1"/>
    <xf numFmtId="0" fontId="6" fillId="0" borderId="30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left" vertical="center" wrapText="1"/>
    </xf>
    <xf numFmtId="49" fontId="2" fillId="0" borderId="20" xfId="1" applyNumberFormat="1" applyFont="1" applyFill="1" applyBorder="1" applyAlignment="1">
      <alignment horizontal="left" vertical="center" wrapText="1"/>
    </xf>
    <xf numFmtId="49" fontId="15" fillId="0" borderId="60" xfId="1" applyNumberFormat="1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left" vertical="center" wrapText="1"/>
    </xf>
    <xf numFmtId="0" fontId="15" fillId="0" borderId="28" xfId="1" applyFont="1" applyFill="1" applyBorder="1" applyAlignment="1">
      <alignment horizontal="left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15" fillId="0" borderId="83" xfId="1" applyNumberFormat="1" applyFont="1" applyFill="1" applyBorder="1" applyAlignment="1">
      <alignment horizontal="left" vertical="center" wrapText="1"/>
    </xf>
    <xf numFmtId="49" fontId="2" fillId="0" borderId="9" xfId="1" applyNumberFormat="1" applyFont="1" applyFill="1" applyBorder="1" applyAlignment="1">
      <alignment horizontal="left" vertical="center" wrapText="1"/>
    </xf>
    <xf numFmtId="0" fontId="2" fillId="0" borderId="55" xfId="1" applyBorder="1" applyAlignment="1">
      <alignment horizontal="center"/>
    </xf>
    <xf numFmtId="0" fontId="2" fillId="0" borderId="19" xfId="1" applyBorder="1" applyAlignment="1">
      <alignment horizontal="center" vertical="center" wrapText="1"/>
    </xf>
    <xf numFmtId="0" fontId="2" fillId="0" borderId="19" xfId="1" applyBorder="1" applyAlignment="1">
      <alignment horizontal="center"/>
    </xf>
    <xf numFmtId="0" fontId="2" fillId="0" borderId="27" xfId="1" applyBorder="1" applyAlignment="1">
      <alignment horizontal="center"/>
    </xf>
    <xf numFmtId="0" fontId="6" fillId="5" borderId="12" xfId="1" applyFont="1" applyFill="1" applyBorder="1" applyAlignment="1">
      <alignment horizontal="center" vertical="center" wrapText="1"/>
    </xf>
    <xf numFmtId="0" fontId="6" fillId="2" borderId="89" xfId="0" applyFont="1" applyFill="1" applyBorder="1"/>
    <xf numFmtId="0" fontId="6" fillId="0" borderId="91" xfId="1" applyFont="1" applyBorder="1" applyAlignment="1">
      <alignment horizontal="left" vertical="center" wrapText="1"/>
    </xf>
    <xf numFmtId="0" fontId="6" fillId="0" borderId="81" xfId="1" applyFont="1" applyBorder="1" applyAlignment="1">
      <alignment horizontal="left" vertical="center" wrapText="1"/>
    </xf>
    <xf numFmtId="0" fontId="6" fillId="0" borderId="82" xfId="1" applyFont="1" applyBorder="1" applyAlignment="1">
      <alignment horizontal="left" vertical="center" wrapText="1"/>
    </xf>
    <xf numFmtId="0" fontId="0" fillId="0" borderId="6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2" xfId="0" applyBorder="1"/>
    <xf numFmtId="0" fontId="0" fillId="0" borderId="75" xfId="0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54" xfId="1" applyFill="1" applyBorder="1" applyAlignment="1">
      <alignment horizontal="center" vertical="center" wrapText="1"/>
    </xf>
    <xf numFmtId="49" fontId="15" fillId="0" borderId="29" xfId="1" applyNumberFormat="1" applyFont="1" applyFill="1" applyBorder="1" applyAlignment="1">
      <alignment horizontal="left" vertical="center" wrapText="1"/>
    </xf>
    <xf numFmtId="0" fontId="2" fillId="0" borderId="29" xfId="1" applyFont="1" applyFill="1" applyBorder="1" applyAlignment="1">
      <alignment horizontal="left" vertical="center" wrapText="1"/>
    </xf>
    <xf numFmtId="49" fontId="2" fillId="0" borderId="29" xfId="1" applyNumberFormat="1" applyFont="1" applyFill="1" applyBorder="1" applyAlignment="1">
      <alignment horizontal="left" vertical="center" wrapText="1"/>
    </xf>
    <xf numFmtId="0" fontId="2" fillId="0" borderId="52" xfId="1" applyFont="1" applyFill="1" applyBorder="1" applyAlignment="1">
      <alignment horizontal="left" vertical="center" wrapText="1"/>
    </xf>
    <xf numFmtId="49" fontId="2" fillId="0" borderId="52" xfId="1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0" borderId="92" xfId="0" applyBorder="1" applyAlignment="1">
      <alignment horizontal="center"/>
    </xf>
    <xf numFmtId="1" fontId="2" fillId="0" borderId="0" xfId="1" applyNumberFormat="1" applyFill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1" fontId="2" fillId="0" borderId="16" xfId="1" applyNumberForma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 wrapText="1"/>
    </xf>
    <xf numFmtId="0" fontId="1" fillId="0" borderId="73" xfId="0" applyFont="1" applyFill="1" applyBorder="1"/>
    <xf numFmtId="0" fontId="15" fillId="0" borderId="79" xfId="1" applyFont="1" applyFill="1" applyBorder="1"/>
    <xf numFmtId="0" fontId="15" fillId="0" borderId="67" xfId="1" applyFont="1" applyFill="1" applyBorder="1"/>
    <xf numFmtId="0" fontId="15" fillId="0" borderId="73" xfId="1" applyFont="1" applyFill="1" applyBorder="1"/>
    <xf numFmtId="0" fontId="6" fillId="4" borderId="0" xfId="1" applyFont="1" applyFill="1" applyBorder="1" applyAlignment="1">
      <alignment horizontal="center" vertical="center" wrapText="1"/>
    </xf>
    <xf numFmtId="0" fontId="6" fillId="3" borderId="110" xfId="1" applyFont="1" applyFill="1" applyBorder="1" applyAlignment="1">
      <alignment horizontal="center" vertical="center" wrapText="1"/>
    </xf>
    <xf numFmtId="0" fontId="6" fillId="0" borderId="76" xfId="1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/>
    </xf>
    <xf numFmtId="0" fontId="8" fillId="3" borderId="112" xfId="1" applyFont="1" applyFill="1" applyBorder="1" applyAlignment="1">
      <alignment horizontal="center" vertical="center" wrapText="1"/>
    </xf>
    <xf numFmtId="0" fontId="6" fillId="3" borderId="113" xfId="1" applyFont="1" applyFill="1" applyBorder="1" applyAlignment="1">
      <alignment horizontal="center" vertical="center" wrapText="1"/>
    </xf>
    <xf numFmtId="0" fontId="18" fillId="0" borderId="65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6" fillId="0" borderId="16" xfId="1" applyFont="1" applyBorder="1" applyAlignment="1">
      <alignment horizontal="center" vertical="center" wrapText="1"/>
    </xf>
    <xf numFmtId="1" fontId="6" fillId="0" borderId="16" xfId="1" applyNumberFormat="1" applyFont="1" applyBorder="1" applyAlignment="1">
      <alignment horizontal="center" vertical="center" wrapText="1"/>
    </xf>
    <xf numFmtId="49" fontId="2" fillId="0" borderId="60" xfId="1" applyNumberFormat="1" applyFont="1" applyFill="1" applyBorder="1" applyAlignment="1">
      <alignment horizontal="left" vertical="center" wrapText="1"/>
    </xf>
    <xf numFmtId="0" fontId="2" fillId="0" borderId="114" xfId="1" applyBorder="1" applyAlignment="1">
      <alignment horizontal="center" vertical="center" wrapText="1"/>
    </xf>
    <xf numFmtId="0" fontId="2" fillId="0" borderId="115" xfId="1" applyBorder="1" applyAlignment="1">
      <alignment horizontal="center" vertical="center" wrapText="1"/>
    </xf>
    <xf numFmtId="0" fontId="2" fillId="0" borderId="116" xfId="1" applyBorder="1" applyAlignment="1">
      <alignment horizontal="center" vertical="center" wrapText="1"/>
    </xf>
    <xf numFmtId="0" fontId="2" fillId="0" borderId="117" xfId="1" applyFont="1" applyFill="1" applyBorder="1" applyAlignment="1">
      <alignment horizontal="left" vertical="center" wrapText="1"/>
    </xf>
    <xf numFmtId="0" fontId="2" fillId="0" borderId="119" xfId="1" applyBorder="1" applyAlignment="1">
      <alignment horizontal="center" vertical="center" wrapText="1"/>
    </xf>
    <xf numFmtId="0" fontId="6" fillId="0" borderId="112" xfId="1" applyFont="1" applyBorder="1" applyAlignment="1">
      <alignment horizontal="center" vertical="center" wrapText="1"/>
    </xf>
    <xf numFmtId="0" fontId="2" fillId="0" borderId="82" xfId="1" applyBorder="1" applyAlignment="1">
      <alignment horizontal="center" vertical="center" wrapText="1"/>
    </xf>
    <xf numFmtId="0" fontId="2" fillId="0" borderId="118" xfId="1" applyBorder="1" applyAlignment="1">
      <alignment horizontal="center" vertical="center" wrapText="1"/>
    </xf>
    <xf numFmtId="0" fontId="2" fillId="0" borderId="120" xfId="1" applyFont="1" applyFill="1" applyBorder="1" applyAlignment="1">
      <alignment horizontal="left" vertical="center" wrapText="1"/>
    </xf>
    <xf numFmtId="0" fontId="2" fillId="0" borderId="121" xfId="1" applyBorder="1" applyAlignment="1">
      <alignment horizontal="center" vertical="center" wrapText="1"/>
    </xf>
    <xf numFmtId="49" fontId="2" fillId="0" borderId="122" xfId="1" applyNumberFormat="1" applyFont="1" applyFill="1" applyBorder="1" applyAlignment="1">
      <alignment horizontal="left" vertical="center" wrapText="1"/>
    </xf>
    <xf numFmtId="0" fontId="2" fillId="0" borderId="122" xfId="1" applyFont="1" applyFill="1" applyBorder="1" applyAlignment="1">
      <alignment horizontal="left" vertical="center" wrapText="1"/>
    </xf>
    <xf numFmtId="0" fontId="2" fillId="0" borderId="123" xfId="1" applyFont="1" applyFill="1" applyBorder="1" applyAlignment="1">
      <alignment horizontal="left" vertical="center" wrapText="1"/>
    </xf>
    <xf numFmtId="0" fontId="2" fillId="0" borderId="124" xfId="1" applyBorder="1" applyAlignment="1">
      <alignment horizontal="center" vertical="center" wrapText="1"/>
    </xf>
    <xf numFmtId="0" fontId="2" fillId="0" borderId="125" xfId="1" applyBorder="1" applyAlignment="1">
      <alignment horizontal="center" vertical="center" wrapText="1"/>
    </xf>
    <xf numFmtId="0" fontId="6" fillId="0" borderId="126" xfId="1" applyFont="1" applyBorder="1" applyAlignment="1">
      <alignment horizontal="center" vertical="center" wrapText="1"/>
    </xf>
    <xf numFmtId="0" fontId="0" fillId="0" borderId="127" xfId="0" applyBorder="1"/>
    <xf numFmtId="0" fontId="2" fillId="0" borderId="128" xfId="1" applyBorder="1" applyAlignment="1">
      <alignment horizontal="center" vertical="center" wrapText="1"/>
    </xf>
    <xf numFmtId="0" fontId="2" fillId="0" borderId="129" xfId="1" applyBorder="1" applyAlignment="1">
      <alignment horizontal="center" vertical="center" wrapText="1"/>
    </xf>
    <xf numFmtId="0" fontId="2" fillId="0" borderId="130" xfId="1" applyBorder="1" applyAlignment="1">
      <alignment horizontal="center" vertical="center" wrapText="1"/>
    </xf>
    <xf numFmtId="0" fontId="6" fillId="0" borderId="131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132" xfId="1" applyBorder="1" applyAlignment="1">
      <alignment horizontal="center" vertical="center" wrapText="1"/>
    </xf>
    <xf numFmtId="0" fontId="2" fillId="0" borderId="133" xfId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left" vertical="center" wrapText="1"/>
    </xf>
    <xf numFmtId="49" fontId="16" fillId="0" borderId="52" xfId="0" applyNumberFormat="1" applyFont="1" applyFill="1" applyBorder="1" applyAlignment="1">
      <alignment horizontal="left" vertical="center" wrapText="1"/>
    </xf>
    <xf numFmtId="0" fontId="2" fillId="0" borderId="135" xfId="1" applyBorder="1" applyAlignment="1">
      <alignment horizontal="center" vertical="center" wrapText="1"/>
    </xf>
    <xf numFmtId="0" fontId="2" fillId="0" borderId="136" xfId="1" applyBorder="1" applyAlignment="1">
      <alignment horizontal="center" vertical="center" wrapText="1"/>
    </xf>
    <xf numFmtId="0" fontId="2" fillId="0" borderId="137" xfId="1" applyBorder="1" applyAlignment="1">
      <alignment horizontal="center" vertical="center" wrapText="1"/>
    </xf>
    <xf numFmtId="0" fontId="2" fillId="0" borderId="138" xfId="1" applyBorder="1" applyAlignment="1">
      <alignment horizontal="center" vertical="center" wrapText="1"/>
    </xf>
    <xf numFmtId="0" fontId="6" fillId="3" borderId="139" xfId="1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/>
    </xf>
    <xf numFmtId="0" fontId="2" fillId="0" borderId="72" xfId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2" fillId="0" borderId="16" xfId="1" applyFont="1" applyBorder="1" applyAlignment="1">
      <alignment horizontal="center" vertical="center" wrapText="1"/>
    </xf>
    <xf numFmtId="0" fontId="19" fillId="8" borderId="60" xfId="1" applyFont="1" applyFill="1" applyBorder="1" applyAlignment="1">
      <alignment horizontal="center" vertical="center" wrapText="1"/>
    </xf>
    <xf numFmtId="49" fontId="16" fillId="0" borderId="134" xfId="0" applyNumberFormat="1" applyFont="1" applyFill="1" applyBorder="1" applyAlignment="1">
      <alignment horizontal="left" vertical="center" wrapText="1"/>
    </xf>
    <xf numFmtId="0" fontId="0" fillId="9" borderId="140" xfId="0" applyFill="1" applyBorder="1"/>
    <xf numFmtId="0" fontId="20" fillId="10" borderId="141" xfId="0" applyFont="1" applyFill="1" applyBorder="1"/>
    <xf numFmtId="0" fontId="20" fillId="10" borderId="142" xfId="0" applyFont="1" applyFill="1" applyBorder="1"/>
    <xf numFmtId="0" fontId="21" fillId="0" borderId="142" xfId="0" applyFont="1" applyBorder="1" applyAlignment="1" applyProtection="1">
      <alignment horizontal="center"/>
    </xf>
    <xf numFmtId="0" fontId="0" fillId="11" borderId="144" xfId="0" applyFill="1" applyBorder="1"/>
    <xf numFmtId="0" fontId="0" fillId="11" borderId="140" xfId="0" applyFill="1" applyBorder="1"/>
    <xf numFmtId="0" fontId="0" fillId="11" borderId="145" xfId="0" applyFill="1" applyBorder="1"/>
    <xf numFmtId="0" fontId="16" fillId="11" borderId="146" xfId="0" applyFont="1" applyFill="1" applyBorder="1"/>
    <xf numFmtId="0" fontId="16" fillId="11" borderId="147" xfId="0" applyFont="1" applyFill="1" applyBorder="1"/>
    <xf numFmtId="0" fontId="21" fillId="0" borderId="147" xfId="0" applyFont="1" applyBorder="1" applyAlignment="1" applyProtection="1">
      <alignment horizontal="center"/>
    </xf>
    <xf numFmtId="0" fontId="0" fillId="11" borderId="13" xfId="0" applyFill="1" applyBorder="1"/>
    <xf numFmtId="0" fontId="16" fillId="11" borderId="149" xfId="0" applyFont="1" applyFill="1" applyBorder="1"/>
    <xf numFmtId="0" fontId="16" fillId="11" borderId="98" xfId="0" applyFont="1" applyFill="1" applyBorder="1"/>
    <xf numFmtId="0" fontId="21" fillId="0" borderId="98" xfId="0" applyFont="1" applyBorder="1" applyAlignment="1" applyProtection="1">
      <alignment horizontal="center"/>
    </xf>
    <xf numFmtId="0" fontId="21" fillId="0" borderId="99" xfId="0" applyFont="1" applyBorder="1" applyAlignment="1" applyProtection="1">
      <alignment horizontal="center" vertical="center"/>
    </xf>
    <xf numFmtId="0" fontId="0" fillId="0" borderId="140" xfId="0" applyBorder="1"/>
    <xf numFmtId="0" fontId="0" fillId="0" borderId="144" xfId="0" applyBorder="1"/>
    <xf numFmtId="0" fontId="22" fillId="12" borderId="140" xfId="0" applyFont="1" applyFill="1" applyBorder="1"/>
    <xf numFmtId="165" fontId="0" fillId="0" borderId="140" xfId="0" applyNumberFormat="1" applyBorder="1"/>
    <xf numFmtId="165" fontId="0" fillId="13" borderId="140" xfId="0" applyNumberFormat="1" applyFill="1" applyBorder="1"/>
    <xf numFmtId="0" fontId="16" fillId="7" borderId="145" xfId="0" applyFont="1" applyFill="1" applyBorder="1"/>
    <xf numFmtId="0" fontId="16" fillId="7" borderId="150" xfId="0" applyFont="1" applyFill="1" applyBorder="1"/>
    <xf numFmtId="0" fontId="0" fillId="0" borderId="145" xfId="0" applyBorder="1"/>
    <xf numFmtId="0" fontId="0" fillId="0" borderId="151" xfId="0" applyBorder="1"/>
    <xf numFmtId="0" fontId="22" fillId="12" borderId="145" xfId="0" applyFont="1" applyFill="1" applyBorder="1"/>
    <xf numFmtId="165" fontId="0" fillId="0" borderId="145" xfId="0" applyNumberFormat="1" applyBorder="1"/>
    <xf numFmtId="165" fontId="16" fillId="0" borderId="145" xfId="0" applyNumberFormat="1" applyFont="1" applyBorder="1"/>
    <xf numFmtId="165" fontId="0" fillId="13" borderId="145" xfId="0" applyNumberFormat="1" applyFill="1" applyBorder="1"/>
    <xf numFmtId="0" fontId="0" fillId="0" borderId="78" xfId="0" applyBorder="1"/>
    <xf numFmtId="0" fontId="0" fillId="0" borderId="85" xfId="0" applyBorder="1"/>
    <xf numFmtId="0" fontId="22" fillId="12" borderId="13" xfId="0" applyFont="1" applyFill="1" applyBorder="1"/>
    <xf numFmtId="165" fontId="16" fillId="0" borderId="13" xfId="0" applyNumberFormat="1" applyFont="1" applyBorder="1"/>
    <xf numFmtId="165" fontId="0" fillId="13" borderId="13" xfId="0" applyNumberFormat="1" applyFill="1" applyBorder="1"/>
    <xf numFmtId="0" fontId="16" fillId="0" borderId="13" xfId="0" applyFont="1" applyBorder="1"/>
    <xf numFmtId="165" fontId="16" fillId="0" borderId="140" xfId="0" applyNumberFormat="1" applyFont="1" applyBorder="1"/>
    <xf numFmtId="0" fontId="16" fillId="0" borderId="140" xfId="0" applyFont="1" applyBorder="1"/>
    <xf numFmtId="0" fontId="16" fillId="7" borderId="140" xfId="0" applyFont="1" applyFill="1" applyBorder="1"/>
    <xf numFmtId="0" fontId="16" fillId="7" borderId="152" xfId="0" applyFont="1" applyFill="1" applyBorder="1"/>
    <xf numFmtId="0" fontId="0" fillId="0" borderId="153" xfId="0" applyBorder="1"/>
    <xf numFmtId="0" fontId="16" fillId="0" borderId="152" xfId="0" applyFont="1" applyBorder="1"/>
    <xf numFmtId="0" fontId="0" fillId="0" borderId="154" xfId="0" applyBorder="1"/>
    <xf numFmtId="0" fontId="16" fillId="0" borderId="145" xfId="0" applyFont="1" applyBorder="1"/>
    <xf numFmtId="0" fontId="16" fillId="0" borderId="150" xfId="0" applyFont="1" applyBorder="1"/>
    <xf numFmtId="0" fontId="16" fillId="7" borderId="13" xfId="0" applyFont="1" applyFill="1" applyBorder="1"/>
    <xf numFmtId="0" fontId="16" fillId="7" borderId="78" xfId="0" applyFont="1" applyFill="1" applyBorder="1"/>
    <xf numFmtId="0" fontId="16" fillId="14" borderId="13" xfId="0" applyFont="1" applyFill="1" applyBorder="1"/>
    <xf numFmtId="0" fontId="16" fillId="14" borderId="145" xfId="0" applyFont="1" applyFill="1" applyBorder="1"/>
    <xf numFmtId="0" fontId="16" fillId="15" borderId="140" xfId="0" applyFont="1" applyFill="1" applyBorder="1"/>
    <xf numFmtId="0" fontId="23" fillId="0" borderId="0" xfId="0" applyFont="1" applyAlignment="1">
      <alignment horizontal="center"/>
    </xf>
    <xf numFmtId="0" fontId="16" fillId="13" borderId="140" xfId="0" applyFont="1" applyFill="1" applyBorder="1"/>
    <xf numFmtId="0" fontId="16" fillId="16" borderId="140" xfId="0" applyFont="1" applyFill="1" applyBorder="1"/>
    <xf numFmtId="0" fontId="23" fillId="0" borderId="77" xfId="0" applyFont="1" applyBorder="1"/>
    <xf numFmtId="0" fontId="23" fillId="0" borderId="13" xfId="0" applyFont="1" applyBorder="1"/>
    <xf numFmtId="0" fontId="23" fillId="15" borderId="13" xfId="0" applyFont="1" applyFill="1" applyBorder="1"/>
    <xf numFmtId="165" fontId="23" fillId="0" borderId="13" xfId="0" applyNumberFormat="1" applyFont="1" applyBorder="1"/>
    <xf numFmtId="165" fontId="23" fillId="13" borderId="13" xfId="0" applyNumberFormat="1" applyFont="1" applyFill="1" applyBorder="1"/>
    <xf numFmtId="0" fontId="23" fillId="0" borderId="78" xfId="0" applyFont="1" applyBorder="1"/>
    <xf numFmtId="0" fontId="23" fillId="7" borderId="13" xfId="0" applyFont="1" applyFill="1" applyBorder="1"/>
    <xf numFmtId="0" fontId="23" fillId="7" borderId="78" xfId="0" applyFont="1" applyFill="1" applyBorder="1"/>
    <xf numFmtId="0" fontId="16" fillId="15" borderId="145" xfId="0" applyFont="1" applyFill="1" applyBorder="1"/>
    <xf numFmtId="0" fontId="16" fillId="17" borderId="145" xfId="0" applyFont="1" applyFill="1" applyBorder="1"/>
    <xf numFmtId="0" fontId="0" fillId="17" borderId="145" xfId="0" applyFont="1" applyFill="1" applyBorder="1"/>
    <xf numFmtId="0" fontId="23" fillId="0" borderId="0" xfId="0" applyFont="1" applyFill="1" applyBorder="1" applyAlignment="1">
      <alignment horizontal="center"/>
    </xf>
    <xf numFmtId="0" fontId="0" fillId="0" borderId="31" xfId="0" applyBorder="1"/>
    <xf numFmtId="0" fontId="0" fillId="0" borderId="84" xfId="0" applyBorder="1"/>
    <xf numFmtId="0" fontId="16" fillId="15" borderId="74" xfId="0" applyFont="1" applyFill="1" applyBorder="1"/>
    <xf numFmtId="165" fontId="16" fillId="0" borderId="74" xfId="0" applyNumberFormat="1" applyFont="1" applyBorder="1"/>
    <xf numFmtId="165" fontId="0" fillId="13" borderId="74" xfId="0" applyNumberFormat="1" applyFill="1" applyBorder="1"/>
    <xf numFmtId="0" fontId="16" fillId="0" borderId="74" xfId="0" applyFont="1" applyBorder="1"/>
    <xf numFmtId="0" fontId="16" fillId="7" borderId="97" xfId="0" applyFont="1" applyFill="1" applyBorder="1"/>
    <xf numFmtId="0" fontId="16" fillId="7" borderId="31" xfId="0" applyFont="1" applyFill="1" applyBorder="1"/>
    <xf numFmtId="0" fontId="16" fillId="7" borderId="63" xfId="0" applyFont="1" applyFill="1" applyBorder="1"/>
    <xf numFmtId="0" fontId="0" fillId="0" borderId="65" xfId="0" applyFont="1" applyBorder="1" applyAlignment="1">
      <alignment horizontal="center"/>
    </xf>
    <xf numFmtId="1" fontId="2" fillId="0" borderId="16" xfId="1" applyNumberFormat="1" applyFont="1" applyBorder="1" applyAlignment="1">
      <alignment horizontal="center" vertical="center" wrapText="1"/>
    </xf>
    <xf numFmtId="0" fontId="6" fillId="18" borderId="0" xfId="1" applyFont="1" applyFill="1" applyBorder="1" applyAlignment="1">
      <alignment horizontal="center" vertical="center" wrapText="1"/>
    </xf>
    <xf numFmtId="49" fontId="15" fillId="0" borderId="14" xfId="1" applyNumberFormat="1" applyFont="1" applyFill="1" applyBorder="1" applyAlignment="1">
      <alignment horizontal="left" vertical="center" wrapText="1"/>
    </xf>
    <xf numFmtId="0" fontId="2" fillId="0" borderId="156" xfId="1" applyBorder="1" applyAlignment="1">
      <alignment horizontal="center" vertical="center" wrapText="1"/>
    </xf>
    <xf numFmtId="0" fontId="2" fillId="0" borderId="157" xfId="1" applyBorder="1" applyAlignment="1">
      <alignment horizontal="center" vertical="center" wrapText="1"/>
    </xf>
    <xf numFmtId="0" fontId="2" fillId="0" borderId="158" xfId="1" applyBorder="1" applyAlignment="1">
      <alignment horizontal="center" vertical="center" wrapText="1"/>
    </xf>
    <xf numFmtId="0" fontId="6" fillId="0" borderId="159" xfId="1" applyFont="1" applyBorder="1" applyAlignment="1">
      <alignment horizontal="center" vertical="center" wrapText="1"/>
    </xf>
    <xf numFmtId="49" fontId="2" fillId="0" borderId="160" xfId="1" applyNumberFormat="1" applyFont="1" applyFill="1" applyBorder="1" applyAlignment="1">
      <alignment horizontal="left" vertical="center" wrapText="1"/>
    </xf>
    <xf numFmtId="0" fontId="2" fillId="0" borderId="161" xfId="1" applyBorder="1" applyAlignment="1">
      <alignment horizontal="center" vertical="center" wrapText="1"/>
    </xf>
    <xf numFmtId="0" fontId="2" fillId="0" borderId="162" xfId="1" applyBorder="1" applyAlignment="1">
      <alignment horizontal="center" vertical="center" wrapText="1"/>
    </xf>
    <xf numFmtId="0" fontId="2" fillId="0" borderId="163" xfId="1" applyBorder="1" applyAlignment="1">
      <alignment horizontal="center" vertical="center" wrapText="1"/>
    </xf>
    <xf numFmtId="1" fontId="6" fillId="0" borderId="164" xfId="1" applyNumberFormat="1" applyFont="1" applyBorder="1" applyAlignment="1">
      <alignment horizontal="center" vertical="center" wrapText="1"/>
    </xf>
    <xf numFmtId="0" fontId="15" fillId="0" borderId="74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left" vertical="center" wrapText="1"/>
    </xf>
    <xf numFmtId="0" fontId="12" fillId="0" borderId="98" xfId="0" applyFont="1" applyBorder="1" applyAlignment="1">
      <alignment horizontal="center" vertical="center" wrapText="1"/>
    </xf>
    <xf numFmtId="0" fontId="15" fillId="0" borderId="166" xfId="1" applyFont="1" applyBorder="1"/>
    <xf numFmtId="0" fontId="15" fillId="0" borderId="167" xfId="1" applyFont="1" applyBorder="1"/>
    <xf numFmtId="0" fontId="15" fillId="0" borderId="170" xfId="1" applyFont="1" applyBorder="1"/>
    <xf numFmtId="0" fontId="15" fillId="0" borderId="168" xfId="1" applyFont="1" applyBorder="1"/>
    <xf numFmtId="0" fontId="15" fillId="0" borderId="85" xfId="1" applyFont="1" applyBorder="1"/>
    <xf numFmtId="0" fontId="0" fillId="0" borderId="166" xfId="0" applyBorder="1"/>
    <xf numFmtId="0" fontId="0" fillId="0" borderId="167" xfId="0" applyBorder="1"/>
    <xf numFmtId="0" fontId="0" fillId="0" borderId="170" xfId="0" applyBorder="1"/>
    <xf numFmtId="0" fontId="0" fillId="0" borderId="168" xfId="0" applyBorder="1"/>
    <xf numFmtId="0" fontId="0" fillId="0" borderId="179" xfId="0" applyBorder="1"/>
    <xf numFmtId="0" fontId="15" fillId="0" borderId="179" xfId="1" applyFont="1" applyBorder="1"/>
    <xf numFmtId="0" fontId="15" fillId="0" borderId="180" xfId="1" applyFont="1" applyBorder="1"/>
    <xf numFmtId="0" fontId="24" fillId="0" borderId="101" xfId="0" applyFont="1" applyBorder="1" applyAlignment="1">
      <alignment horizontal="left" vertical="center"/>
    </xf>
    <xf numFmtId="0" fontId="15" fillId="0" borderId="170" xfId="1" applyFont="1" applyFill="1" applyBorder="1"/>
    <xf numFmtId="0" fontId="15" fillId="0" borderId="168" xfId="1" applyFont="1" applyFill="1" applyBorder="1"/>
    <xf numFmtId="0" fontId="15" fillId="0" borderId="85" xfId="1" applyFont="1" applyFill="1" applyBorder="1"/>
    <xf numFmtId="0" fontId="15" fillId="0" borderId="166" xfId="1" applyFont="1" applyFill="1" applyBorder="1"/>
    <xf numFmtId="0" fontId="15" fillId="0" borderId="167" xfId="1" applyFont="1" applyFill="1" applyBorder="1"/>
    <xf numFmtId="0" fontId="2" fillId="0" borderId="170" xfId="0" applyFont="1" applyFill="1" applyBorder="1" applyAlignment="1">
      <alignment horizontal="left" vertical="center" wrapText="1"/>
    </xf>
    <xf numFmtId="0" fontId="0" fillId="0" borderId="170" xfId="0" applyFill="1" applyBorder="1"/>
    <xf numFmtId="0" fontId="0" fillId="0" borderId="168" xfId="0" applyFill="1" applyBorder="1"/>
    <xf numFmtId="0" fontId="0" fillId="0" borderId="85" xfId="0" applyFill="1" applyBorder="1"/>
    <xf numFmtId="0" fontId="2" fillId="0" borderId="166" xfId="0" applyFont="1" applyFill="1" applyBorder="1" applyAlignment="1">
      <alignment horizontal="left" vertical="center" wrapText="1"/>
    </xf>
    <xf numFmtId="0" fontId="2" fillId="0" borderId="167" xfId="0" applyFont="1" applyFill="1" applyBorder="1" applyAlignment="1">
      <alignment horizontal="left" vertical="center" wrapText="1"/>
    </xf>
    <xf numFmtId="0" fontId="2" fillId="0" borderId="149" xfId="0" applyFont="1" applyFill="1" applyBorder="1" applyAlignment="1">
      <alignment horizontal="left" vertical="center" wrapText="1"/>
    </xf>
    <xf numFmtId="0" fontId="15" fillId="0" borderId="166" xfId="1" applyFont="1" applyFill="1" applyBorder="1" applyAlignment="1">
      <alignment horizontal="center" vertical="center" wrapText="1"/>
    </xf>
    <xf numFmtId="0" fontId="6" fillId="0" borderId="169" xfId="1" applyFont="1" applyFill="1" applyBorder="1" applyAlignment="1">
      <alignment horizontal="center" vertical="center" wrapText="1"/>
    </xf>
    <xf numFmtId="0" fontId="15" fillId="0" borderId="176" xfId="1" applyFont="1" applyBorder="1" applyAlignment="1">
      <alignment horizontal="center" vertical="center" wrapText="1"/>
    </xf>
    <xf numFmtId="0" fontId="15" fillId="0" borderId="166" xfId="1" applyFont="1" applyBorder="1" applyAlignment="1">
      <alignment horizontal="center" vertical="center" wrapText="1"/>
    </xf>
    <xf numFmtId="0" fontId="15" fillId="0" borderId="177" xfId="1" applyFont="1" applyBorder="1" applyAlignment="1">
      <alignment horizontal="center" vertical="center" wrapText="1"/>
    </xf>
    <xf numFmtId="164" fontId="15" fillId="0" borderId="167" xfId="1" applyNumberFormat="1" applyFont="1" applyFill="1" applyBorder="1" applyAlignment="1">
      <alignment horizontal="center" vertical="center" wrapText="1"/>
    </xf>
    <xf numFmtId="164" fontId="15" fillId="0" borderId="166" xfId="1" applyNumberFormat="1" applyFont="1" applyFill="1" applyBorder="1" applyAlignment="1">
      <alignment horizontal="center" vertical="center" wrapText="1"/>
    </xf>
    <xf numFmtId="1" fontId="15" fillId="0" borderId="166" xfId="1" applyNumberFormat="1" applyFont="1" applyFill="1" applyBorder="1" applyAlignment="1">
      <alignment horizontal="center" vertical="center" wrapText="1"/>
    </xf>
    <xf numFmtId="49" fontId="7" fillId="0" borderId="76" xfId="1" applyNumberFormat="1" applyFont="1" applyFill="1" applyBorder="1" applyAlignment="1">
      <alignment horizontal="center" vertical="center" wrapText="1"/>
    </xf>
    <xf numFmtId="49" fontId="0" fillId="0" borderId="76" xfId="0" applyNumberFormat="1" applyFill="1" applyBorder="1" applyAlignment="1">
      <alignment horizontal="center" vertical="center" wrapText="1"/>
    </xf>
    <xf numFmtId="49" fontId="0" fillId="0" borderId="80" xfId="0" applyNumberForma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9" fontId="6" fillId="0" borderId="50" xfId="1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6" fillId="0" borderId="51" xfId="1" applyNumberFormat="1" applyFont="1" applyFill="1" applyBorder="1" applyAlignment="1">
      <alignment horizontal="center" vertical="center" wrapText="1"/>
    </xf>
    <xf numFmtId="49" fontId="0" fillId="0" borderId="49" xfId="0" applyNumberForma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6" fillId="0" borderId="32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56" xfId="1" applyFont="1" applyBorder="1" applyAlignment="1">
      <alignment horizontal="center"/>
    </xf>
    <xf numFmtId="0" fontId="6" fillId="0" borderId="57" xfId="1" applyFont="1" applyBorder="1" applyAlignment="1">
      <alignment horizontal="center"/>
    </xf>
    <xf numFmtId="0" fontId="6" fillId="0" borderId="58" xfId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6" fillId="0" borderId="87" xfId="1" applyFont="1" applyFill="1" applyBorder="1" applyAlignment="1">
      <alignment horizontal="center" vertical="center" wrapText="1"/>
    </xf>
    <xf numFmtId="0" fontId="6" fillId="0" borderId="88" xfId="1" applyFont="1" applyFill="1" applyBorder="1" applyAlignment="1">
      <alignment horizontal="center" vertical="center" wrapText="1"/>
    </xf>
    <xf numFmtId="0" fontId="6" fillId="0" borderId="86" xfId="1" applyFont="1" applyFill="1" applyBorder="1" applyAlignment="1">
      <alignment horizontal="center" vertical="center" wrapText="1"/>
    </xf>
    <xf numFmtId="0" fontId="6" fillId="0" borderId="90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80" xfId="1" applyFont="1" applyFill="1" applyBorder="1" applyAlignment="1">
      <alignment horizontal="center" vertical="center" wrapText="1"/>
    </xf>
    <xf numFmtId="0" fontId="6" fillId="0" borderId="109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49" fontId="10" fillId="6" borderId="1" xfId="1" applyNumberFormat="1" applyFont="1" applyFill="1" applyBorder="1" applyAlignment="1">
      <alignment horizontal="center" vertical="center" wrapText="1"/>
    </xf>
    <xf numFmtId="49" fontId="10" fillId="6" borderId="2" xfId="1" applyNumberFormat="1" applyFont="1" applyFill="1" applyBorder="1" applyAlignment="1">
      <alignment horizontal="center" vertical="center" wrapText="1"/>
    </xf>
    <xf numFmtId="49" fontId="10" fillId="6" borderId="3" xfId="1" applyNumberFormat="1" applyFont="1" applyFill="1" applyBorder="1" applyAlignment="1">
      <alignment horizontal="center" vertical="center" wrapText="1"/>
    </xf>
    <xf numFmtId="49" fontId="15" fillId="0" borderId="2" xfId="1" applyNumberFormat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49" fontId="14" fillId="6" borderId="62" xfId="0" applyNumberFormat="1" applyFont="1" applyFill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49" fontId="0" fillId="0" borderId="108" xfId="0" applyNumberFormat="1" applyBorder="1" applyAlignment="1">
      <alignment horizontal="left" vertical="center" wrapText="1"/>
    </xf>
    <xf numFmtId="49" fontId="0" fillId="0" borderId="63" xfId="0" applyNumberFormat="1" applyBorder="1" applyAlignment="1">
      <alignment horizontal="left" vertical="center" wrapText="1"/>
    </xf>
    <xf numFmtId="0" fontId="15" fillId="0" borderId="94" xfId="1" applyFont="1" applyBorder="1" applyAlignment="1">
      <alignment horizontal="center" vertical="center" wrapText="1"/>
    </xf>
    <xf numFmtId="0" fontId="15" fillId="0" borderId="95" xfId="1" applyFont="1" applyBorder="1" applyAlignment="1">
      <alignment horizontal="center" vertical="center" wrapText="1"/>
    </xf>
    <xf numFmtId="0" fontId="15" fillId="0" borderId="173" xfId="1" applyFont="1" applyBorder="1" applyAlignment="1">
      <alignment horizontal="center" vertical="center" wrapText="1"/>
    </xf>
    <xf numFmtId="0" fontId="15" fillId="0" borderId="98" xfId="1" applyFont="1" applyBorder="1" applyAlignment="1">
      <alignment horizontal="center" vertical="center" wrapText="1"/>
    </xf>
    <xf numFmtId="0" fontId="15" fillId="0" borderId="71" xfId="1" applyFont="1" applyBorder="1" applyAlignment="1">
      <alignment horizontal="center" vertical="center" wrapText="1"/>
    </xf>
    <xf numFmtId="0" fontId="15" fillId="0" borderId="168" xfId="1" applyFont="1" applyBorder="1" applyAlignment="1">
      <alignment horizontal="center" vertical="center" wrapText="1"/>
    </xf>
    <xf numFmtId="164" fontId="15" fillId="0" borderId="85" xfId="1" applyNumberFormat="1" applyFont="1" applyFill="1" applyBorder="1" applyAlignment="1">
      <alignment horizontal="center" vertical="center" wrapText="1"/>
    </xf>
    <xf numFmtId="164" fontId="15" fillId="0" borderId="171" xfId="1" applyNumberFormat="1" applyFont="1" applyFill="1" applyBorder="1" applyAlignment="1">
      <alignment horizontal="center" vertical="center" wrapText="1"/>
    </xf>
    <xf numFmtId="164" fontId="15" fillId="0" borderId="168" xfId="1" applyNumberFormat="1" applyFont="1" applyFill="1" applyBorder="1" applyAlignment="1">
      <alignment horizontal="center" vertical="center" wrapText="1"/>
    </xf>
    <xf numFmtId="164" fontId="15" fillId="0" borderId="172" xfId="1" applyNumberFormat="1" applyFont="1" applyFill="1" applyBorder="1" applyAlignment="1">
      <alignment horizontal="center" vertical="center" wrapText="1"/>
    </xf>
    <xf numFmtId="1" fontId="15" fillId="0" borderId="155" xfId="1" applyNumberFormat="1" applyFont="1" applyBorder="1" applyAlignment="1">
      <alignment horizontal="center" vertical="center" wrapText="1"/>
    </xf>
    <xf numFmtId="1" fontId="15" fillId="0" borderId="172" xfId="1" applyNumberFormat="1" applyFont="1" applyBorder="1" applyAlignment="1">
      <alignment horizontal="center" vertical="center" wrapText="1"/>
    </xf>
    <xf numFmtId="0" fontId="15" fillId="0" borderId="155" xfId="1" applyFont="1" applyFill="1" applyBorder="1" applyAlignment="1">
      <alignment horizontal="center" vertical="center" wrapText="1"/>
    </xf>
    <xf numFmtId="0" fontId="15" fillId="0" borderId="172" xfId="1" applyFont="1" applyFill="1" applyBorder="1" applyAlignment="1">
      <alignment horizontal="center" vertical="center" wrapText="1"/>
    </xf>
    <xf numFmtId="0" fontId="15" fillId="0" borderId="98" xfId="1" applyFont="1" applyFill="1" applyBorder="1" applyAlignment="1">
      <alignment horizontal="center" vertical="center" wrapText="1"/>
    </xf>
    <xf numFmtId="0" fontId="15" fillId="0" borderId="71" xfId="1" applyFont="1" applyFill="1" applyBorder="1" applyAlignment="1">
      <alignment horizontal="center" vertical="center" wrapText="1"/>
    </xf>
    <xf numFmtId="0" fontId="15" fillId="0" borderId="168" xfId="1" applyFont="1" applyFill="1" applyBorder="1" applyAlignment="1">
      <alignment horizontal="center" vertical="center" wrapText="1"/>
    </xf>
    <xf numFmtId="1" fontId="6" fillId="0" borderId="169" xfId="1" applyNumberFormat="1" applyFont="1" applyBorder="1" applyAlignment="1">
      <alignment horizontal="center" vertical="center" wrapText="1"/>
    </xf>
    <xf numFmtId="0" fontId="6" fillId="0" borderId="169" xfId="1" applyFont="1" applyBorder="1" applyAlignment="1">
      <alignment horizontal="center" vertical="center" wrapText="1"/>
    </xf>
    <xf numFmtId="0" fontId="15" fillId="0" borderId="166" xfId="1" applyFont="1" applyFill="1" applyBorder="1" applyAlignment="1">
      <alignment horizontal="center" vertical="center" wrapText="1"/>
    </xf>
    <xf numFmtId="0" fontId="15" fillId="0" borderId="174" xfId="1" applyFont="1" applyBorder="1" applyAlignment="1">
      <alignment horizontal="center" vertical="center" wrapText="1"/>
    </xf>
    <xf numFmtId="0" fontId="15" fillId="0" borderId="172" xfId="1" applyFont="1" applyBorder="1" applyAlignment="1">
      <alignment horizontal="center" vertical="center" wrapText="1"/>
    </xf>
    <xf numFmtId="0" fontId="15" fillId="0" borderId="175" xfId="1" applyFont="1" applyBorder="1" applyAlignment="1">
      <alignment horizontal="center" vertical="center" wrapText="1"/>
    </xf>
    <xf numFmtId="164" fontId="15" fillId="0" borderId="171" xfId="1" applyNumberFormat="1" applyFont="1" applyBorder="1" applyAlignment="1">
      <alignment horizontal="center" vertical="center" wrapText="1"/>
    </xf>
    <xf numFmtId="164" fontId="15" fillId="0" borderId="172" xfId="1" applyNumberFormat="1" applyFont="1" applyBorder="1" applyAlignment="1">
      <alignment horizontal="center" vertical="center" wrapText="1"/>
    </xf>
    <xf numFmtId="0" fontId="15" fillId="0" borderId="74" xfId="1" applyFont="1" applyFill="1" applyBorder="1" applyAlignment="1">
      <alignment horizontal="center" vertical="center" wrapText="1"/>
    </xf>
    <xf numFmtId="0" fontId="15" fillId="0" borderId="166" xfId="1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0" fillId="0" borderId="175" xfId="0" applyBorder="1" applyAlignment="1">
      <alignment horizontal="center" vertical="center" wrapText="1"/>
    </xf>
    <xf numFmtId="164" fontId="0" fillId="0" borderId="171" xfId="0" applyNumberFormat="1" applyBorder="1" applyAlignment="1">
      <alignment horizontal="center" vertical="center" wrapText="1"/>
    </xf>
    <xf numFmtId="164" fontId="0" fillId="0" borderId="172" xfId="0" applyNumberFormat="1" applyFill="1" applyBorder="1" applyAlignment="1">
      <alignment horizontal="center" vertical="center" wrapText="1"/>
    </xf>
    <xf numFmtId="1" fontId="0" fillId="0" borderId="172" xfId="0" applyNumberFormat="1" applyFill="1" applyBorder="1" applyAlignment="1">
      <alignment horizontal="center" vertical="center" wrapText="1"/>
    </xf>
    <xf numFmtId="0" fontId="0" fillId="0" borderId="172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168" xfId="0" applyFill="1" applyBorder="1" applyAlignment="1">
      <alignment horizontal="center" vertical="center" wrapText="1"/>
    </xf>
    <xf numFmtId="1" fontId="6" fillId="0" borderId="169" xfId="0" applyNumberFormat="1" applyFont="1" applyFill="1" applyBorder="1" applyAlignment="1">
      <alignment horizontal="center" vertical="center" wrapText="1"/>
    </xf>
    <xf numFmtId="0" fontId="6" fillId="0" borderId="169" xfId="0" applyFont="1" applyFill="1" applyBorder="1" applyAlignment="1">
      <alignment horizontal="center" vertical="center" wrapText="1"/>
    </xf>
    <xf numFmtId="0" fontId="15" fillId="0" borderId="176" xfId="1" applyFont="1" applyBorder="1" applyAlignment="1">
      <alignment horizontal="center" vertical="center" wrapText="1"/>
    </xf>
    <xf numFmtId="0" fontId="15" fillId="0" borderId="177" xfId="1" applyFont="1" applyBorder="1" applyAlignment="1">
      <alignment horizontal="center" vertical="center" wrapText="1"/>
    </xf>
    <xf numFmtId="164" fontId="15" fillId="0" borderId="167" xfId="1" applyNumberFormat="1" applyFont="1" applyBorder="1" applyAlignment="1">
      <alignment horizontal="center" vertical="center" wrapText="1"/>
    </xf>
    <xf numFmtId="1" fontId="15" fillId="0" borderId="172" xfId="1" applyNumberFormat="1" applyFont="1" applyFill="1" applyBorder="1" applyAlignment="1">
      <alignment horizontal="center" vertical="center" wrapText="1"/>
    </xf>
    <xf numFmtId="1" fontId="15" fillId="0" borderId="166" xfId="1" applyNumberFormat="1" applyFont="1" applyFill="1" applyBorder="1" applyAlignment="1">
      <alignment horizontal="center" vertical="center" wrapText="1"/>
    </xf>
    <xf numFmtId="0" fontId="0" fillId="0" borderId="166" xfId="0" applyFill="1" applyBorder="1" applyAlignment="1">
      <alignment horizontal="center" vertical="center" wrapText="1"/>
    </xf>
    <xf numFmtId="164" fontId="0" fillId="0" borderId="166" xfId="0" applyNumberFormat="1" applyFill="1" applyBorder="1" applyAlignment="1">
      <alignment horizontal="center" vertical="center" wrapText="1"/>
    </xf>
    <xf numFmtId="0" fontId="6" fillId="0" borderId="178" xfId="0" applyFont="1" applyFill="1" applyBorder="1" applyAlignment="1">
      <alignment horizontal="center" vertical="center" wrapText="1"/>
    </xf>
    <xf numFmtId="0" fontId="6" fillId="0" borderId="172" xfId="0" applyFont="1" applyFill="1" applyBorder="1" applyAlignment="1">
      <alignment horizontal="center" vertical="center" wrapText="1"/>
    </xf>
    <xf numFmtId="0" fontId="15" fillId="0" borderId="96" xfId="1" applyFont="1" applyBorder="1" applyAlignment="1">
      <alignment horizontal="center" vertical="center" wrapText="1"/>
    </xf>
    <xf numFmtId="0" fontId="15" fillId="0" borderId="74" xfId="1" applyFont="1" applyBorder="1" applyAlignment="1">
      <alignment horizontal="center" vertical="center" wrapText="1"/>
    </xf>
    <xf numFmtId="164" fontId="15" fillId="0" borderId="71" xfId="1" applyNumberFormat="1" applyFont="1" applyBorder="1" applyAlignment="1">
      <alignment horizontal="center" vertical="center" wrapText="1"/>
    </xf>
    <xf numFmtId="164" fontId="15" fillId="0" borderId="74" xfId="1" applyNumberFormat="1" applyFont="1" applyBorder="1" applyAlignment="1">
      <alignment horizontal="center" vertical="center" wrapText="1"/>
    </xf>
    <xf numFmtId="164" fontId="0" fillId="0" borderId="71" xfId="0" applyNumberFormat="1" applyFill="1" applyBorder="1" applyAlignment="1">
      <alignment horizontal="center" vertical="center" wrapText="1"/>
    </xf>
    <xf numFmtId="164" fontId="0" fillId="0" borderId="74" xfId="0" applyNumberFormat="1" applyFill="1" applyBorder="1" applyAlignment="1">
      <alignment horizontal="center" vertical="center" wrapText="1"/>
    </xf>
    <xf numFmtId="1" fontId="15" fillId="0" borderId="71" xfId="1" applyNumberFormat="1" applyFont="1" applyFill="1" applyBorder="1" applyAlignment="1">
      <alignment horizontal="center" vertical="center" wrapText="1"/>
    </xf>
    <xf numFmtId="1" fontId="15" fillId="0" borderId="74" xfId="1" applyNumberFormat="1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15" fillId="0" borderId="180" xfId="1" applyFont="1" applyBorder="1" applyAlignment="1">
      <alignment horizontal="center" vertical="center" wrapText="1"/>
    </xf>
    <xf numFmtId="1" fontId="15" fillId="0" borderId="168" xfId="1" applyNumberFormat="1" applyFont="1" applyFill="1" applyBorder="1" applyAlignment="1">
      <alignment horizontal="center" vertical="center" wrapText="1"/>
    </xf>
    <xf numFmtId="1" fontId="6" fillId="0" borderId="181" xfId="1" applyNumberFormat="1" applyFont="1" applyFill="1" applyBorder="1" applyAlignment="1">
      <alignment horizontal="center" vertical="center" wrapText="1"/>
    </xf>
    <xf numFmtId="0" fontId="6" fillId="0" borderId="169" xfId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left" vertical="center" wrapText="1"/>
    </xf>
    <xf numFmtId="49" fontId="14" fillId="6" borderId="2" xfId="0" applyNumberFormat="1" applyFont="1" applyFill="1" applyBorder="1" applyAlignment="1">
      <alignment horizontal="left" vertical="center" wrapText="1"/>
    </xf>
    <xf numFmtId="49" fontId="14" fillId="6" borderId="3" xfId="0" applyNumberFormat="1" applyFont="1" applyFill="1" applyBorder="1" applyAlignment="1">
      <alignment horizontal="left" vertical="center" wrapText="1"/>
    </xf>
    <xf numFmtId="0" fontId="0" fillId="0" borderId="173" xfId="0" applyBorder="1" applyAlignment="1">
      <alignment horizontal="center" vertical="center" wrapText="1"/>
    </xf>
    <xf numFmtId="164" fontId="0" fillId="0" borderId="85" xfId="0" applyNumberFormat="1" applyFill="1" applyBorder="1" applyAlignment="1">
      <alignment horizontal="center" vertical="center" wrapText="1"/>
    </xf>
    <xf numFmtId="164" fontId="0" fillId="0" borderId="171" xfId="0" applyNumberFormat="1" applyFill="1" applyBorder="1" applyAlignment="1">
      <alignment horizontal="center" vertical="center" wrapText="1"/>
    </xf>
    <xf numFmtId="164" fontId="0" fillId="0" borderId="168" xfId="0" applyNumberFormat="1" applyFill="1" applyBorder="1" applyAlignment="1">
      <alignment horizontal="center" vertical="center" wrapText="1"/>
    </xf>
    <xf numFmtId="1" fontId="0" fillId="0" borderId="168" xfId="0" applyNumberFormat="1" applyFill="1" applyBorder="1" applyAlignment="1">
      <alignment horizontal="center" vertical="center" wrapText="1"/>
    </xf>
    <xf numFmtId="1" fontId="6" fillId="0" borderId="181" xfId="0" applyNumberFormat="1" applyFont="1" applyFill="1" applyBorder="1" applyAlignment="1">
      <alignment horizontal="center" vertical="center" wrapText="1"/>
    </xf>
    <xf numFmtId="0" fontId="15" fillId="0" borderId="175" xfId="1" applyFont="1" applyFill="1" applyBorder="1" applyAlignment="1">
      <alignment horizontal="center" vertical="center" wrapText="1"/>
    </xf>
    <xf numFmtId="49" fontId="14" fillId="6" borderId="31" xfId="0" applyNumberFormat="1" applyFont="1" applyFill="1" applyBorder="1" applyAlignment="1">
      <alignment horizontal="left" vertical="center" wrapText="1"/>
    </xf>
    <xf numFmtId="49" fontId="14" fillId="6" borderId="108" xfId="0" applyNumberFormat="1" applyFont="1" applyFill="1" applyBorder="1" applyAlignment="1">
      <alignment horizontal="left" vertical="center" wrapText="1"/>
    </xf>
    <xf numFmtId="49" fontId="14" fillId="6" borderId="63" xfId="0" applyNumberFormat="1" applyFont="1" applyFill="1" applyBorder="1" applyAlignment="1">
      <alignment horizontal="left" vertical="center" wrapText="1"/>
    </xf>
    <xf numFmtId="164" fontId="0" fillId="0" borderId="85" xfId="0" applyNumberFormat="1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164" fontId="0" fillId="0" borderId="167" xfId="0" applyNumberFormat="1" applyBorder="1" applyAlignment="1">
      <alignment horizontal="center" vertical="center" wrapText="1"/>
    </xf>
    <xf numFmtId="1" fontId="0" fillId="0" borderId="166" xfId="0" applyNumberFormat="1" applyFill="1" applyBorder="1" applyAlignment="1">
      <alignment horizontal="center" vertical="center" wrapText="1"/>
    </xf>
    <xf numFmtId="0" fontId="19" fillId="0" borderId="166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168" xfId="0" applyFont="1" applyFill="1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5" fillId="0" borderId="179" xfId="1" applyFont="1" applyBorder="1" applyAlignment="1">
      <alignment horizontal="center" vertical="center" wrapText="1"/>
    </xf>
    <xf numFmtId="164" fontId="0" fillId="0" borderId="166" xfId="0" applyNumberFormat="1" applyBorder="1" applyAlignment="1">
      <alignment horizontal="center" vertical="center" wrapText="1"/>
    </xf>
    <xf numFmtId="164" fontId="0" fillId="0" borderId="71" xfId="0" applyNumberFormat="1" applyBorder="1" applyAlignment="1">
      <alignment horizontal="center" vertical="center" wrapText="1"/>
    </xf>
    <xf numFmtId="164" fontId="0" fillId="0" borderId="74" xfId="0" applyNumberFormat="1" applyBorder="1" applyAlignment="1">
      <alignment horizontal="center" vertical="center" wrapText="1"/>
    </xf>
    <xf numFmtId="1" fontId="0" fillId="0" borderId="71" xfId="0" applyNumberFormat="1" applyFill="1" applyBorder="1" applyAlignment="1">
      <alignment horizontal="center" vertical="center" wrapText="1"/>
    </xf>
    <xf numFmtId="1" fontId="0" fillId="0" borderId="74" xfId="0" applyNumberForma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19" fillId="0" borderId="177" xfId="0" applyFont="1" applyFill="1" applyBorder="1" applyAlignment="1">
      <alignment horizontal="center" vertical="center" wrapText="1"/>
    </xf>
    <xf numFmtId="0" fontId="19" fillId="0" borderId="179" xfId="0" applyFont="1" applyFill="1" applyBorder="1" applyAlignment="1">
      <alignment horizontal="center" vertical="center" wrapText="1"/>
    </xf>
    <xf numFmtId="0" fontId="19" fillId="0" borderId="182" xfId="0" applyFont="1" applyFill="1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68" xfId="0" applyBorder="1" applyAlignment="1">
      <alignment horizontal="center" vertical="center" wrapText="1"/>
    </xf>
    <xf numFmtId="164" fontId="0" fillId="0" borderId="168" xfId="0" applyNumberFormat="1" applyBorder="1" applyAlignment="1">
      <alignment horizontal="center" vertical="center" wrapText="1"/>
    </xf>
    <xf numFmtId="1" fontId="19" fillId="0" borderId="181" xfId="0" applyNumberFormat="1" applyFont="1" applyFill="1" applyBorder="1" applyAlignment="1">
      <alignment horizontal="center" vertical="center" wrapText="1"/>
    </xf>
    <xf numFmtId="0" fontId="19" fillId="0" borderId="169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5" fillId="0" borderId="142" xfId="1" applyFont="1" applyBorder="1" applyAlignment="1">
      <alignment horizontal="center" vertical="center" wrapText="1"/>
    </xf>
    <xf numFmtId="164" fontId="0" fillId="0" borderId="142" xfId="0" applyNumberFormat="1" applyBorder="1" applyAlignment="1">
      <alignment horizontal="center" vertical="center" wrapText="1"/>
    </xf>
    <xf numFmtId="164" fontId="0" fillId="0" borderId="172" xfId="0" applyNumberFormat="1" applyBorder="1" applyAlignment="1">
      <alignment horizontal="center" vertical="center" wrapText="1"/>
    </xf>
    <xf numFmtId="1" fontId="0" fillId="0" borderId="142" xfId="0" applyNumberFormat="1" applyBorder="1" applyAlignment="1">
      <alignment horizontal="center" vertical="center" wrapText="1"/>
    </xf>
    <xf numFmtId="1" fontId="0" fillId="0" borderId="172" xfId="0" applyNumberForma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1" fontId="6" fillId="0" borderId="143" xfId="0" applyNumberFormat="1" applyFont="1" applyBorder="1" applyAlignment="1">
      <alignment horizontal="center" vertical="center" wrapText="1"/>
    </xf>
    <xf numFmtId="0" fontId="6" fillId="0" borderId="169" xfId="0" applyFont="1" applyBorder="1" applyAlignment="1">
      <alignment horizontal="center" vertical="center" wrapText="1"/>
    </xf>
    <xf numFmtId="164" fontId="0" fillId="0" borderId="167" xfId="0" applyNumberFormat="1" applyFill="1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15" fillId="0" borderId="145" xfId="1" applyFont="1" applyBorder="1" applyAlignment="1">
      <alignment horizontal="center" vertical="center" wrapText="1"/>
    </xf>
    <xf numFmtId="164" fontId="0" fillId="0" borderId="145" xfId="0" applyNumberFormat="1" applyBorder="1" applyAlignment="1">
      <alignment horizontal="center" vertical="center" wrapText="1"/>
    </xf>
    <xf numFmtId="1" fontId="0" fillId="0" borderId="145" xfId="0" applyNumberFormat="1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164" fontId="0" fillId="0" borderId="141" xfId="0" applyNumberFormat="1" applyBorder="1" applyAlignment="1">
      <alignment horizontal="center" vertical="center" wrapText="1"/>
    </xf>
    <xf numFmtId="164" fontId="0" fillId="0" borderId="142" xfId="0" applyNumberFormat="1" applyFill="1" applyBorder="1" applyAlignment="1">
      <alignment horizontal="center" vertical="center" wrapText="1"/>
    </xf>
    <xf numFmtId="1" fontId="0" fillId="0" borderId="142" xfId="0" applyNumberFormat="1" applyFill="1" applyBorder="1" applyAlignment="1">
      <alignment horizontal="center" vertical="center" wrapText="1"/>
    </xf>
    <xf numFmtId="0" fontId="0" fillId="0" borderId="142" xfId="0" applyFill="1" applyBorder="1" applyAlignment="1">
      <alignment horizontal="center" vertical="center" wrapText="1"/>
    </xf>
    <xf numFmtId="164" fontId="0" fillId="0" borderId="151" xfId="0" applyNumberFormat="1" applyBorder="1" applyAlignment="1">
      <alignment horizontal="center" vertical="center" wrapText="1"/>
    </xf>
    <xf numFmtId="164" fontId="0" fillId="0" borderId="145" xfId="0" applyNumberFormat="1" applyFill="1" applyBorder="1" applyAlignment="1">
      <alignment horizontal="center" vertical="center" wrapText="1"/>
    </xf>
    <xf numFmtId="1" fontId="0" fillId="0" borderId="145" xfId="0" applyNumberFormat="1" applyFill="1" applyBorder="1" applyAlignment="1">
      <alignment horizontal="center" vertical="center" wrapText="1"/>
    </xf>
    <xf numFmtId="0" fontId="0" fillId="0" borderId="145" xfId="0" applyFill="1" applyBorder="1" applyAlignment="1">
      <alignment horizontal="center" vertical="center" wrapText="1"/>
    </xf>
    <xf numFmtId="1" fontId="19" fillId="0" borderId="143" xfId="0" applyNumberFormat="1" applyFont="1" applyBorder="1" applyAlignment="1">
      <alignment horizontal="center" vertical="center" wrapText="1"/>
    </xf>
    <xf numFmtId="0" fontId="19" fillId="0" borderId="169" xfId="0" applyFont="1" applyBorder="1" applyAlignment="1">
      <alignment horizontal="center" vertical="center" wrapText="1"/>
    </xf>
    <xf numFmtId="1" fontId="1" fillId="0" borderId="6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6" fillId="0" borderId="69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5" fillId="0" borderId="65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66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164" fontId="1" fillId="0" borderId="68" xfId="0" applyNumberFormat="1" applyFont="1" applyBorder="1" applyAlignment="1">
      <alignment horizontal="center" vertical="center" wrapText="1"/>
    </xf>
    <xf numFmtId="164" fontId="1" fillId="0" borderId="54" xfId="0" applyNumberFormat="1" applyFont="1" applyBorder="1" applyAlignment="1">
      <alignment horizontal="center" vertical="center" wrapText="1"/>
    </xf>
    <xf numFmtId="164" fontId="1" fillId="0" borderId="6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0" borderId="54" xfId="0" applyNumberFormat="1" applyFont="1" applyFill="1" applyBorder="1" applyAlignment="1">
      <alignment horizontal="center" vertical="center" wrapText="1"/>
    </xf>
    <xf numFmtId="1" fontId="6" fillId="0" borderId="78" xfId="0" applyNumberFormat="1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49" fontId="14" fillId="6" borderId="96" xfId="0" applyNumberFormat="1" applyFont="1" applyFill="1" applyBorder="1" applyAlignment="1">
      <alignment horizontal="left" vertical="center" wrapText="1"/>
    </xf>
    <xf numFmtId="49" fontId="14" fillId="6" borderId="74" xfId="0" applyNumberFormat="1" applyFont="1" applyFill="1" applyBorder="1" applyAlignment="1">
      <alignment horizontal="left" vertical="center" wrapText="1"/>
    </xf>
    <xf numFmtId="49" fontId="14" fillId="6" borderId="97" xfId="0" applyNumberFormat="1" applyFont="1" applyFill="1" applyBorder="1" applyAlignment="1">
      <alignment horizontal="left" vertical="center" wrapText="1"/>
    </xf>
    <xf numFmtId="0" fontId="1" fillId="0" borderId="77" xfId="0" applyFont="1" applyBorder="1" applyAlignment="1">
      <alignment horizontal="center" vertical="center" wrapText="1"/>
    </xf>
    <xf numFmtId="164" fontId="1" fillId="0" borderId="5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5" fillId="0" borderId="79" xfId="1" applyFont="1" applyBorder="1" applyAlignment="1">
      <alignment horizontal="center" vertical="center" wrapText="1"/>
    </xf>
    <xf numFmtId="0" fontId="15" fillId="0" borderId="66" xfId="1" applyFont="1" applyFill="1" applyBorder="1" applyAlignment="1">
      <alignment horizontal="center" vertical="center" wrapText="1"/>
    </xf>
    <xf numFmtId="0" fontId="15" fillId="0" borderId="102" xfId="1" applyFont="1" applyFill="1" applyBorder="1" applyAlignment="1">
      <alignment horizontal="center" vertical="center" wrapText="1"/>
    </xf>
    <xf numFmtId="164" fontId="1" fillId="0" borderId="68" xfId="0" applyNumberFormat="1" applyFont="1" applyFill="1" applyBorder="1" applyAlignment="1">
      <alignment horizontal="center" vertical="center" wrapText="1"/>
    </xf>
    <xf numFmtId="164" fontId="1" fillId="0" borderId="100" xfId="0" applyNumberFormat="1" applyFont="1" applyFill="1" applyBorder="1" applyAlignment="1">
      <alignment horizontal="center" vertical="center" wrapText="1"/>
    </xf>
    <xf numFmtId="164" fontId="1" fillId="0" borderId="79" xfId="0" applyNumberFormat="1" applyFont="1" applyFill="1" applyBorder="1" applyAlignment="1">
      <alignment horizontal="center" vertical="center" wrapText="1"/>
    </xf>
    <xf numFmtId="1" fontId="1" fillId="0" borderId="79" xfId="0" applyNumberFormat="1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1" fontId="6" fillId="0" borderId="69" xfId="0" applyNumberFormat="1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63" xfId="0" applyNumberFormat="1" applyFont="1" applyBorder="1" applyAlignment="1">
      <alignment horizontal="left" vertical="center" wrapText="1"/>
    </xf>
    <xf numFmtId="0" fontId="15" fillId="0" borderId="64" xfId="1" applyFont="1" applyBorder="1" applyAlignment="1">
      <alignment horizontal="center" vertical="center" wrapText="1"/>
    </xf>
    <xf numFmtId="0" fontId="15" fillId="0" borderId="103" xfId="1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164" fontId="15" fillId="0" borderId="68" xfId="1" applyNumberFormat="1" applyFont="1" applyFill="1" applyBorder="1" applyAlignment="1">
      <alignment horizontal="center" vertical="center" wrapText="1"/>
    </xf>
    <xf numFmtId="164" fontId="15" fillId="0" borderId="100" xfId="1" applyNumberFormat="1" applyFont="1" applyFill="1" applyBorder="1" applyAlignment="1">
      <alignment horizontal="center" vertical="center" wrapText="1"/>
    </xf>
    <xf numFmtId="164" fontId="15" fillId="0" borderId="65" xfId="1" applyNumberFormat="1" applyFont="1" applyFill="1" applyBorder="1" applyAlignment="1">
      <alignment horizontal="center" vertical="center" wrapText="1"/>
    </xf>
    <xf numFmtId="164" fontId="15" fillId="0" borderId="79" xfId="1" applyNumberFormat="1" applyFont="1" applyFill="1" applyBorder="1" applyAlignment="1">
      <alignment horizontal="center" vertical="center" wrapText="1"/>
    </xf>
    <xf numFmtId="1" fontId="15" fillId="0" borderId="65" xfId="1" applyNumberFormat="1" applyFont="1" applyFill="1" applyBorder="1" applyAlignment="1">
      <alignment horizontal="center" vertical="center" wrapText="1"/>
    </xf>
    <xf numFmtId="1" fontId="15" fillId="0" borderId="79" xfId="1" applyNumberFormat="1" applyFont="1" applyFill="1" applyBorder="1" applyAlignment="1">
      <alignment horizontal="center" vertical="center" wrapText="1"/>
    </xf>
    <xf numFmtId="0" fontId="15" fillId="0" borderId="65" xfId="1" applyFont="1" applyFill="1" applyBorder="1" applyAlignment="1">
      <alignment horizontal="center" vertical="center" wrapText="1"/>
    </xf>
    <xf numFmtId="0" fontId="15" fillId="0" borderId="79" xfId="1" applyFont="1" applyFill="1" applyBorder="1" applyAlignment="1">
      <alignment horizontal="center" vertical="center" wrapText="1"/>
    </xf>
    <xf numFmtId="1" fontId="6" fillId="0" borderId="69" xfId="1" applyNumberFormat="1" applyFont="1" applyFill="1" applyBorder="1" applyAlignment="1">
      <alignment horizontal="center" vertical="center" wrapText="1"/>
    </xf>
    <xf numFmtId="0" fontId="6" fillId="0" borderId="105" xfId="1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164" fontId="1" fillId="0" borderId="67" xfId="0" applyNumberFormat="1" applyFont="1" applyBorder="1" applyAlignment="1">
      <alignment horizontal="center" vertical="center" wrapText="1"/>
    </xf>
    <xf numFmtId="164" fontId="1" fillId="0" borderId="71" xfId="0" applyNumberFormat="1" applyFont="1" applyBorder="1" applyAlignment="1">
      <alignment horizontal="center" vertical="center" wrapText="1"/>
    </xf>
    <xf numFmtId="164" fontId="1" fillId="0" borderId="74" xfId="0" applyNumberFormat="1" applyFont="1" applyBorder="1" applyAlignment="1">
      <alignment horizontal="center" vertical="center" wrapText="1"/>
    </xf>
    <xf numFmtId="164" fontId="1" fillId="0" borderId="67" xfId="0" applyNumberFormat="1" applyFont="1" applyFill="1" applyBorder="1" applyAlignment="1">
      <alignment horizontal="center" vertical="center" wrapText="1"/>
    </xf>
    <xf numFmtId="164" fontId="1" fillId="0" borderId="71" xfId="0" applyNumberFormat="1" applyFont="1" applyFill="1" applyBorder="1" applyAlignment="1">
      <alignment horizontal="center" vertical="center" wrapText="1"/>
    </xf>
    <xf numFmtId="164" fontId="1" fillId="0" borderId="74" xfId="0" applyNumberFormat="1" applyFont="1" applyFill="1" applyBorder="1" applyAlignment="1">
      <alignment horizontal="center" vertical="center" wrapText="1"/>
    </xf>
    <xf numFmtId="1" fontId="1" fillId="0" borderId="67" xfId="0" applyNumberFormat="1" applyFont="1" applyFill="1" applyBorder="1" applyAlignment="1">
      <alignment horizontal="center" vertical="center" wrapText="1"/>
    </xf>
    <xf numFmtId="1" fontId="1" fillId="0" borderId="71" xfId="0" applyNumberFormat="1" applyFont="1" applyFill="1" applyBorder="1" applyAlignment="1">
      <alignment horizontal="center" vertical="center" wrapText="1"/>
    </xf>
    <xf numFmtId="1" fontId="1" fillId="0" borderId="74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0" fontId="15" fillId="0" borderId="70" xfId="1" applyFont="1" applyBorder="1" applyAlignment="1">
      <alignment horizontal="center" vertical="center" wrapText="1"/>
    </xf>
    <xf numFmtId="164" fontId="15" fillId="0" borderId="54" xfId="1" applyNumberFormat="1" applyFont="1" applyBorder="1" applyAlignment="1">
      <alignment horizontal="center" vertical="center" wrapText="1"/>
    </xf>
    <xf numFmtId="164" fontId="15" fillId="0" borderId="16" xfId="1" applyNumberFormat="1" applyFont="1" applyBorder="1" applyAlignment="1">
      <alignment horizontal="center" vertical="center" wrapText="1"/>
    </xf>
    <xf numFmtId="1" fontId="15" fillId="0" borderId="16" xfId="1" applyNumberFormat="1" applyFont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1" fontId="6" fillId="0" borderId="72" xfId="1" applyNumberFormat="1" applyFont="1" applyBorder="1" applyAlignment="1">
      <alignment horizontal="center" vertical="center" wrapText="1"/>
    </xf>
    <xf numFmtId="0" fontId="6" fillId="0" borderId="72" xfId="1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5" fillId="0" borderId="104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04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1" fontId="1" fillId="0" borderId="104" xfId="0" applyNumberFormat="1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164" fontId="1" fillId="0" borderId="104" xfId="0" applyNumberFormat="1" applyFont="1" applyFill="1" applyBorder="1" applyAlignment="1">
      <alignment horizontal="center" vertical="center" wrapText="1"/>
    </xf>
    <xf numFmtId="0" fontId="15" fillId="0" borderId="106" xfId="1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164" fontId="15" fillId="0" borderId="104" xfId="1" applyNumberFormat="1" applyFont="1" applyFill="1" applyBorder="1" applyAlignment="1">
      <alignment horizontal="center" vertical="center" wrapText="1"/>
    </xf>
    <xf numFmtId="164" fontId="15" fillId="0" borderId="71" xfId="1" applyNumberFormat="1" applyFont="1" applyFill="1" applyBorder="1" applyAlignment="1">
      <alignment horizontal="center" vertical="center" wrapText="1"/>
    </xf>
    <xf numFmtId="164" fontId="15" fillId="0" borderId="74" xfId="1" applyNumberFormat="1" applyFont="1" applyFill="1" applyBorder="1" applyAlignment="1">
      <alignment horizontal="center" vertical="center" wrapText="1"/>
    </xf>
    <xf numFmtId="1" fontId="15" fillId="0" borderId="104" xfId="1" applyNumberFormat="1" applyFont="1" applyFill="1" applyBorder="1" applyAlignment="1">
      <alignment horizontal="center" vertical="center" wrapText="1"/>
    </xf>
    <xf numFmtId="0" fontId="21" fillId="0" borderId="142" xfId="0" applyFont="1" applyBorder="1" applyAlignment="1" applyProtection="1">
      <alignment horizontal="center"/>
    </xf>
    <xf numFmtId="0" fontId="21" fillId="0" borderId="142" xfId="0" applyFont="1" applyBorder="1" applyAlignment="1" applyProtection="1">
      <alignment horizontal="center" vertical="center" wrapText="1"/>
    </xf>
    <xf numFmtId="0" fontId="21" fillId="0" borderId="147" xfId="0" applyFont="1" applyBorder="1" applyAlignment="1" applyProtection="1">
      <alignment horizontal="center" vertical="center" wrapText="1"/>
    </xf>
    <xf numFmtId="0" fontId="21" fillId="0" borderId="143" xfId="0" applyFont="1" applyBorder="1" applyAlignment="1" applyProtection="1">
      <alignment horizontal="center" vertical="center"/>
    </xf>
    <xf numFmtId="0" fontId="21" fillId="0" borderId="148" xfId="0" applyFont="1" applyBorder="1" applyAlignment="1" applyProtection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2"/>
  <sheetViews>
    <sheetView workbookViewId="0">
      <selection activeCell="C7" sqref="C7:C17"/>
    </sheetView>
  </sheetViews>
  <sheetFormatPr defaultRowHeight="15" x14ac:dyDescent="0.25"/>
  <cols>
    <col min="2" max="2" width="11.85546875" style="75" customWidth="1"/>
    <col min="3" max="3" width="24.28515625" style="75" customWidth="1"/>
  </cols>
  <sheetData>
    <row r="1" spans="2:12" ht="15.75" thickBot="1" x14ac:dyDescent="0.3">
      <c r="B1" s="78"/>
      <c r="C1" s="78"/>
      <c r="D1" s="1"/>
      <c r="E1" s="297" t="s">
        <v>22</v>
      </c>
      <c r="F1" s="298"/>
      <c r="G1" s="299"/>
      <c r="H1" s="3"/>
      <c r="I1" s="1"/>
      <c r="J1" s="3"/>
      <c r="K1" s="1"/>
      <c r="L1" s="1"/>
    </row>
    <row r="2" spans="2:12" ht="15.75" thickBot="1" x14ac:dyDescent="0.3"/>
    <row r="3" spans="2:12" ht="24" customHeight="1" thickBot="1" x14ac:dyDescent="0.3">
      <c r="B3" s="300" t="s">
        <v>202</v>
      </c>
      <c r="C3" s="298"/>
      <c r="D3" s="298"/>
      <c r="E3" s="298"/>
      <c r="F3" s="298"/>
      <c r="G3" s="298"/>
      <c r="H3" s="298"/>
      <c r="I3" s="298"/>
      <c r="J3" s="298"/>
      <c r="K3" s="298"/>
      <c r="L3" s="301"/>
    </row>
    <row r="4" spans="2:12" ht="15.75" thickBot="1" x14ac:dyDescent="0.3"/>
    <row r="5" spans="2:12" ht="15.75" thickBot="1" x14ac:dyDescent="0.3">
      <c r="B5" s="302" t="s">
        <v>1</v>
      </c>
      <c r="C5" s="304" t="s">
        <v>2</v>
      </c>
      <c r="D5" s="306" t="s">
        <v>3</v>
      </c>
      <c r="E5" s="307"/>
      <c r="F5" s="307"/>
      <c r="G5" s="307"/>
      <c r="H5" s="307"/>
      <c r="I5" s="307"/>
      <c r="J5" s="307"/>
      <c r="K5" s="307"/>
      <c r="L5" s="308"/>
    </row>
    <row r="6" spans="2:12" ht="15.75" thickBot="1" x14ac:dyDescent="0.3">
      <c r="B6" s="303"/>
      <c r="C6" s="305"/>
      <c r="D6" s="40" t="s">
        <v>4</v>
      </c>
      <c r="E6" s="41" t="s">
        <v>5</v>
      </c>
      <c r="F6" s="41" t="s">
        <v>6</v>
      </c>
      <c r="G6" s="41" t="s">
        <v>7</v>
      </c>
      <c r="H6" s="41" t="s">
        <v>8</v>
      </c>
      <c r="I6" s="41" t="s">
        <v>9</v>
      </c>
      <c r="J6" s="41" t="s">
        <v>10</v>
      </c>
      <c r="K6" s="42" t="s">
        <v>11</v>
      </c>
      <c r="L6" s="72" t="s">
        <v>12</v>
      </c>
    </row>
    <row r="7" spans="2:12" ht="20.25" customHeight="1" thickBot="1" x14ac:dyDescent="0.3">
      <c r="B7" s="294" t="s">
        <v>23</v>
      </c>
      <c r="C7" s="81" t="s">
        <v>124</v>
      </c>
      <c r="D7" s="8">
        <v>2</v>
      </c>
      <c r="E7" s="9">
        <v>1</v>
      </c>
      <c r="F7" s="9"/>
      <c r="G7" s="9"/>
      <c r="H7" s="9">
        <v>2</v>
      </c>
      <c r="I7" s="9">
        <v>1</v>
      </c>
      <c r="J7" s="9">
        <v>2</v>
      </c>
      <c r="K7" s="12">
        <v>1</v>
      </c>
      <c r="L7" s="95">
        <f>SUM(D7:K7)</f>
        <v>9</v>
      </c>
    </row>
    <row r="8" spans="2:12" ht="20.25" customHeight="1" thickBot="1" x14ac:dyDescent="0.3">
      <c r="B8" s="294"/>
      <c r="C8" s="82" t="s">
        <v>51</v>
      </c>
      <c r="D8" s="32"/>
      <c r="E8" s="20">
        <v>1</v>
      </c>
      <c r="F8" s="20">
        <v>1</v>
      </c>
      <c r="G8" s="20">
        <v>1</v>
      </c>
      <c r="H8" s="20">
        <v>2</v>
      </c>
      <c r="I8" s="20">
        <v>1</v>
      </c>
      <c r="J8" s="20"/>
      <c r="K8" s="21"/>
      <c r="L8" s="95">
        <f>SUM(D8:K8)</f>
        <v>6</v>
      </c>
    </row>
    <row r="9" spans="2:12" ht="20.25" customHeight="1" thickBot="1" x14ac:dyDescent="0.3">
      <c r="B9" s="295"/>
      <c r="C9" s="81" t="s">
        <v>16</v>
      </c>
      <c r="D9" s="8">
        <v>2</v>
      </c>
      <c r="E9" s="9">
        <v>2</v>
      </c>
      <c r="F9" s="9"/>
      <c r="G9" s="9"/>
      <c r="H9" s="9">
        <v>1</v>
      </c>
      <c r="I9" s="9">
        <v>1</v>
      </c>
      <c r="J9" s="9"/>
      <c r="K9" s="12"/>
      <c r="L9" s="95">
        <f t="shared" ref="L9:L28" si="0">SUM(D9:K9)</f>
        <v>6</v>
      </c>
    </row>
    <row r="10" spans="2:12" ht="20.25" customHeight="1" thickBot="1" x14ac:dyDescent="0.3">
      <c r="B10" s="295"/>
      <c r="C10" s="80" t="s">
        <v>214</v>
      </c>
      <c r="D10" s="14">
        <v>2</v>
      </c>
      <c r="E10" s="15"/>
      <c r="F10" s="15">
        <v>1</v>
      </c>
      <c r="G10" s="15"/>
      <c r="H10" s="15"/>
      <c r="I10" s="15">
        <v>1</v>
      </c>
      <c r="J10" s="15"/>
      <c r="K10" s="25">
        <v>1</v>
      </c>
      <c r="L10" s="95">
        <f t="shared" si="0"/>
        <v>5</v>
      </c>
    </row>
    <row r="11" spans="2:12" ht="20.25" customHeight="1" thickBot="1" x14ac:dyDescent="0.3">
      <c r="B11" s="295"/>
      <c r="C11" s="81" t="s">
        <v>215</v>
      </c>
      <c r="D11" s="8"/>
      <c r="E11" s="9"/>
      <c r="F11" s="9"/>
      <c r="G11" s="9"/>
      <c r="H11" s="9">
        <v>1</v>
      </c>
      <c r="I11" s="9">
        <v>2</v>
      </c>
      <c r="J11" s="9"/>
      <c r="K11" s="12"/>
      <c r="L11" s="95">
        <f t="shared" ref="L11" si="1">SUM(D11:K11)</f>
        <v>3</v>
      </c>
    </row>
    <row r="12" spans="2:12" ht="20.25" customHeight="1" thickBot="1" x14ac:dyDescent="0.3">
      <c r="B12" s="295"/>
      <c r="C12" s="83" t="s">
        <v>210</v>
      </c>
      <c r="D12" s="8"/>
      <c r="E12" s="9"/>
      <c r="F12" s="9"/>
      <c r="G12" s="9"/>
      <c r="H12" s="9"/>
      <c r="I12" s="9">
        <v>1</v>
      </c>
      <c r="J12" s="9">
        <v>1</v>
      </c>
      <c r="K12" s="12"/>
      <c r="L12" s="95">
        <f t="shared" si="0"/>
        <v>2</v>
      </c>
    </row>
    <row r="13" spans="2:12" ht="20.25" customHeight="1" thickBot="1" x14ac:dyDescent="0.3">
      <c r="B13" s="295"/>
      <c r="C13" s="81" t="s">
        <v>36</v>
      </c>
      <c r="D13" s="8">
        <v>1</v>
      </c>
      <c r="E13" s="9">
        <v>1</v>
      </c>
      <c r="F13" s="9"/>
      <c r="G13" s="9"/>
      <c r="H13" s="9"/>
      <c r="I13" s="9"/>
      <c r="J13" s="9"/>
      <c r="K13" s="12"/>
      <c r="L13" s="95">
        <f t="shared" si="0"/>
        <v>2</v>
      </c>
    </row>
    <row r="14" spans="2:12" ht="20.25" customHeight="1" thickBot="1" x14ac:dyDescent="0.3">
      <c r="B14" s="295"/>
      <c r="C14" s="80" t="s">
        <v>40</v>
      </c>
      <c r="D14" s="14"/>
      <c r="E14" s="15"/>
      <c r="F14" s="15"/>
      <c r="G14" s="15"/>
      <c r="H14" s="15"/>
      <c r="I14" s="15"/>
      <c r="J14" s="15">
        <v>1</v>
      </c>
      <c r="K14" s="25">
        <v>1</v>
      </c>
      <c r="L14" s="95">
        <f t="shared" si="0"/>
        <v>2</v>
      </c>
    </row>
    <row r="15" spans="2:12" ht="20.25" customHeight="1" thickBot="1" x14ac:dyDescent="0.3">
      <c r="B15" s="295"/>
      <c r="C15" s="83" t="s">
        <v>212</v>
      </c>
      <c r="D15" s="14"/>
      <c r="E15" s="15"/>
      <c r="F15" s="15"/>
      <c r="G15" s="15"/>
      <c r="H15" s="15"/>
      <c r="I15" s="15"/>
      <c r="J15" s="15">
        <v>1</v>
      </c>
      <c r="K15" s="12"/>
      <c r="L15" s="95">
        <f t="shared" si="0"/>
        <v>1</v>
      </c>
    </row>
    <row r="16" spans="2:12" ht="20.25" customHeight="1" thickBot="1" x14ac:dyDescent="0.3">
      <c r="B16" s="295"/>
      <c r="C16" s="259" t="s">
        <v>213</v>
      </c>
      <c r="D16" s="254"/>
      <c r="E16" s="255"/>
      <c r="F16" s="255"/>
      <c r="G16" s="255"/>
      <c r="H16" s="255"/>
      <c r="I16" s="255"/>
      <c r="J16" s="255">
        <v>1</v>
      </c>
      <c r="K16" s="12"/>
      <c r="L16" s="95">
        <f t="shared" si="0"/>
        <v>1</v>
      </c>
    </row>
    <row r="17" spans="2:12" ht="20.25" customHeight="1" thickBot="1" x14ac:dyDescent="0.3">
      <c r="B17" s="295"/>
      <c r="C17" s="86" t="s">
        <v>211</v>
      </c>
      <c r="D17" s="14"/>
      <c r="E17" s="15"/>
      <c r="F17" s="15"/>
      <c r="G17" s="15"/>
      <c r="H17" s="15"/>
      <c r="I17" s="15"/>
      <c r="J17" s="15">
        <v>1</v>
      </c>
      <c r="K17" s="25"/>
      <c r="L17" s="95">
        <f t="shared" si="0"/>
        <v>1</v>
      </c>
    </row>
    <row r="18" spans="2:12" ht="20.25" customHeight="1" thickBot="1" x14ac:dyDescent="0.3">
      <c r="B18" s="295"/>
      <c r="C18" s="259"/>
      <c r="D18" s="254"/>
      <c r="E18" s="255"/>
      <c r="F18" s="255"/>
      <c r="G18" s="255"/>
      <c r="H18" s="255"/>
      <c r="I18" s="255"/>
      <c r="J18" s="255"/>
      <c r="K18" s="256"/>
      <c r="L18" s="95">
        <f t="shared" si="0"/>
        <v>0</v>
      </c>
    </row>
    <row r="19" spans="2:12" ht="20.25" customHeight="1" thickBot="1" x14ac:dyDescent="0.3">
      <c r="B19" s="295"/>
      <c r="C19" s="80"/>
      <c r="D19" s="14"/>
      <c r="E19" s="15"/>
      <c r="F19" s="15"/>
      <c r="G19" s="15"/>
      <c r="H19" s="15"/>
      <c r="I19" s="15"/>
      <c r="J19" s="15"/>
      <c r="K19" s="25"/>
      <c r="L19" s="95">
        <f t="shared" si="0"/>
        <v>0</v>
      </c>
    </row>
    <row r="20" spans="2:12" ht="20.25" customHeight="1" thickBot="1" x14ac:dyDescent="0.3">
      <c r="B20" s="295"/>
      <c r="C20" s="80"/>
      <c r="D20" s="14"/>
      <c r="E20" s="15"/>
      <c r="F20" s="15"/>
      <c r="G20" s="15"/>
      <c r="H20" s="15"/>
      <c r="I20" s="15"/>
      <c r="J20" s="15"/>
      <c r="K20" s="25"/>
      <c r="L20" s="95">
        <f t="shared" si="0"/>
        <v>0</v>
      </c>
    </row>
    <row r="21" spans="2:12" ht="20.25" customHeight="1" thickBot="1" x14ac:dyDescent="0.3">
      <c r="B21" s="295"/>
      <c r="C21" s="86"/>
      <c r="D21" s="14"/>
      <c r="E21" s="15"/>
      <c r="F21" s="15"/>
      <c r="G21" s="15"/>
      <c r="H21" s="15"/>
      <c r="I21" s="15"/>
      <c r="J21" s="15"/>
      <c r="K21" s="25"/>
      <c r="L21" s="95">
        <f t="shared" si="0"/>
        <v>0</v>
      </c>
    </row>
    <row r="22" spans="2:12" ht="20.25" customHeight="1" thickBot="1" x14ac:dyDescent="0.3">
      <c r="B22" s="295"/>
      <c r="C22" s="110"/>
      <c r="D22" s="45"/>
      <c r="E22" s="117"/>
      <c r="F22" s="117"/>
      <c r="G22" s="7"/>
      <c r="H22" s="7"/>
      <c r="I22" s="44"/>
      <c r="J22" s="44"/>
      <c r="K22" s="93"/>
      <c r="L22" s="95">
        <f t="shared" si="0"/>
        <v>0</v>
      </c>
    </row>
    <row r="23" spans="2:12" ht="20.25" customHeight="1" thickBot="1" x14ac:dyDescent="0.3">
      <c r="B23" s="295"/>
      <c r="C23" s="113"/>
      <c r="D23" s="43"/>
      <c r="E23" s="44"/>
      <c r="F23" s="7"/>
      <c r="G23" s="7"/>
      <c r="H23" s="7"/>
      <c r="I23" s="7"/>
      <c r="J23" s="44"/>
      <c r="K23" s="93"/>
      <c r="L23" s="95">
        <f t="shared" si="0"/>
        <v>0</v>
      </c>
    </row>
    <row r="24" spans="2:12" ht="20.25" customHeight="1" thickBot="1" x14ac:dyDescent="0.3">
      <c r="B24" s="295"/>
      <c r="C24" s="110"/>
      <c r="D24" s="45"/>
      <c r="E24" s="117"/>
      <c r="F24" s="117"/>
      <c r="G24" s="7"/>
      <c r="H24" s="7"/>
      <c r="I24" s="44"/>
      <c r="J24" s="44"/>
      <c r="K24" s="93"/>
      <c r="L24" s="95"/>
    </row>
    <row r="25" spans="2:12" ht="26.25" customHeight="1" thickBot="1" x14ac:dyDescent="0.3">
      <c r="B25" s="295"/>
      <c r="C25" s="110"/>
      <c r="D25" s="45"/>
      <c r="E25" s="16"/>
      <c r="F25" s="16"/>
      <c r="G25" s="16"/>
      <c r="H25" s="16"/>
      <c r="I25" s="44"/>
      <c r="J25" s="44"/>
      <c r="K25" s="93"/>
      <c r="L25" s="95">
        <f t="shared" si="0"/>
        <v>0</v>
      </c>
    </row>
    <row r="26" spans="2:12" ht="20.25" customHeight="1" thickBot="1" x14ac:dyDescent="0.3">
      <c r="B26" s="295"/>
      <c r="C26" s="109"/>
      <c r="D26" s="43"/>
      <c r="E26" s="44"/>
      <c r="F26" s="44"/>
      <c r="G26" s="44"/>
      <c r="H26" s="44"/>
      <c r="I26" s="44"/>
      <c r="J26" s="44"/>
      <c r="K26" s="93"/>
      <c r="L26" s="95">
        <f t="shared" si="0"/>
        <v>0</v>
      </c>
    </row>
    <row r="27" spans="2:12" ht="20.25" customHeight="1" thickBot="1" x14ac:dyDescent="0.3">
      <c r="B27" s="295"/>
      <c r="C27" s="111"/>
      <c r="D27" s="45"/>
      <c r="E27" s="117"/>
      <c r="F27" s="117"/>
      <c r="G27" s="117"/>
      <c r="H27" s="117"/>
      <c r="I27" s="117"/>
      <c r="J27" s="117"/>
      <c r="K27" s="92"/>
      <c r="L27" s="95">
        <f>SUM(D27:K27)</f>
        <v>0</v>
      </c>
    </row>
    <row r="28" spans="2:12" ht="20.25" customHeight="1" thickBot="1" x14ac:dyDescent="0.3">
      <c r="B28" s="296"/>
      <c r="C28" s="90"/>
      <c r="D28" s="91"/>
      <c r="E28" s="73"/>
      <c r="F28" s="73"/>
      <c r="G28" s="73"/>
      <c r="H28" s="73"/>
      <c r="I28" s="73"/>
      <c r="J28" s="73"/>
      <c r="K28" s="94"/>
      <c r="L28" s="95">
        <f t="shared" si="0"/>
        <v>0</v>
      </c>
    </row>
    <row r="29" spans="2:12" ht="15.75" thickBot="1" x14ac:dyDescent="0.3">
      <c r="B29" s="79"/>
      <c r="C29" s="88" t="s">
        <v>3</v>
      </c>
      <c r="D29" s="27">
        <f t="shared" ref="D29:L29" si="2">SUM(D7:D28)</f>
        <v>7</v>
      </c>
      <c r="E29" s="27">
        <f t="shared" si="2"/>
        <v>5</v>
      </c>
      <c r="F29" s="27">
        <f t="shared" si="2"/>
        <v>2</v>
      </c>
      <c r="G29" s="27">
        <f t="shared" si="2"/>
        <v>1</v>
      </c>
      <c r="H29" s="27">
        <f t="shared" si="2"/>
        <v>6</v>
      </c>
      <c r="I29" s="27">
        <f t="shared" si="2"/>
        <v>7</v>
      </c>
      <c r="J29" s="27">
        <f t="shared" si="2"/>
        <v>7</v>
      </c>
      <c r="K29" s="27">
        <f t="shared" si="2"/>
        <v>3</v>
      </c>
      <c r="L29" s="46">
        <f t="shared" si="2"/>
        <v>38</v>
      </c>
    </row>
    <row r="30" spans="2:12" ht="15.75" thickBot="1" x14ac:dyDescent="0.3"/>
    <row r="31" spans="2:12" ht="15.75" thickBot="1" x14ac:dyDescent="0.3">
      <c r="C31" s="309" t="s">
        <v>2</v>
      </c>
      <c r="D31" s="311" t="s">
        <v>19</v>
      </c>
      <c r="E31" s="312"/>
      <c r="F31" s="312"/>
      <c r="G31" s="312"/>
      <c r="H31" s="312"/>
      <c r="I31" s="312"/>
      <c r="J31" s="312"/>
      <c r="K31" s="312"/>
      <c r="L31" s="313"/>
    </row>
    <row r="32" spans="2:12" ht="16.5" thickTop="1" thickBot="1" x14ac:dyDescent="0.3">
      <c r="C32" s="310"/>
      <c r="D32" s="40" t="s">
        <v>4</v>
      </c>
      <c r="E32" s="41" t="s">
        <v>5</v>
      </c>
      <c r="F32" s="41" t="s">
        <v>6</v>
      </c>
      <c r="G32" s="41" t="s">
        <v>7</v>
      </c>
      <c r="H32" s="41" t="s">
        <v>8</v>
      </c>
      <c r="I32" s="41" t="s">
        <v>9</v>
      </c>
      <c r="J32" s="41" t="s">
        <v>10</v>
      </c>
      <c r="K32" s="42" t="s">
        <v>11</v>
      </c>
      <c r="L32" s="47" t="s">
        <v>20</v>
      </c>
    </row>
    <row r="33" spans="3:12" x14ac:dyDescent="0.25">
      <c r="C33" s="82" t="s">
        <v>51</v>
      </c>
      <c r="D33" s="32"/>
      <c r="E33" s="20">
        <v>1</v>
      </c>
      <c r="F33" s="20">
        <v>1</v>
      </c>
      <c r="G33" s="20">
        <v>1</v>
      </c>
      <c r="H33" s="20">
        <v>2</v>
      </c>
      <c r="I33" s="20">
        <v>1</v>
      </c>
      <c r="J33" s="20"/>
      <c r="K33" s="21"/>
      <c r="L33" s="33">
        <f t="shared" ref="L33:L43" si="3">SUM(D33:K33)</f>
        <v>6</v>
      </c>
    </row>
    <row r="34" spans="3:12" x14ac:dyDescent="0.25">
      <c r="C34" s="81" t="s">
        <v>124</v>
      </c>
      <c r="D34" s="8">
        <v>2</v>
      </c>
      <c r="E34" s="9">
        <v>1</v>
      </c>
      <c r="F34" s="9"/>
      <c r="G34" s="9"/>
      <c r="H34" s="9">
        <v>2</v>
      </c>
      <c r="I34" s="9">
        <v>1</v>
      </c>
      <c r="J34" s="9">
        <v>2</v>
      </c>
      <c r="K34" s="12">
        <v>1</v>
      </c>
      <c r="L34" s="33">
        <f t="shared" si="3"/>
        <v>9</v>
      </c>
    </row>
    <row r="35" spans="3:12" x14ac:dyDescent="0.25">
      <c r="C35" s="83" t="s">
        <v>210</v>
      </c>
      <c r="D35" s="8"/>
      <c r="E35" s="9"/>
      <c r="F35" s="9"/>
      <c r="G35" s="9"/>
      <c r="H35" s="9"/>
      <c r="I35" s="9">
        <v>1</v>
      </c>
      <c r="J35" s="9">
        <v>1</v>
      </c>
      <c r="K35" s="12"/>
      <c r="L35" s="33">
        <f t="shared" si="3"/>
        <v>2</v>
      </c>
    </row>
    <row r="36" spans="3:12" x14ac:dyDescent="0.25">
      <c r="C36" s="81" t="s">
        <v>36</v>
      </c>
      <c r="D36" s="8">
        <v>1</v>
      </c>
      <c r="E36" s="9">
        <v>1</v>
      </c>
      <c r="F36" s="9"/>
      <c r="G36" s="9"/>
      <c r="H36" s="9"/>
      <c r="I36" s="9"/>
      <c r="J36" s="9"/>
      <c r="K36" s="12"/>
      <c r="L36" s="33">
        <f t="shared" si="3"/>
        <v>2</v>
      </c>
    </row>
    <row r="37" spans="3:12" x14ac:dyDescent="0.25">
      <c r="C37" s="81" t="s">
        <v>209</v>
      </c>
      <c r="D37" s="8"/>
      <c r="E37" s="9"/>
      <c r="F37" s="9"/>
      <c r="G37" s="9"/>
      <c r="H37" s="9">
        <v>1</v>
      </c>
      <c r="I37" s="9">
        <v>2</v>
      </c>
      <c r="J37" s="9"/>
      <c r="K37" s="12"/>
      <c r="L37" s="33">
        <f t="shared" si="3"/>
        <v>3</v>
      </c>
    </row>
    <row r="38" spans="3:12" x14ac:dyDescent="0.25">
      <c r="C38" s="81" t="s">
        <v>16</v>
      </c>
      <c r="D38" s="8">
        <v>2</v>
      </c>
      <c r="E38" s="9">
        <v>2</v>
      </c>
      <c r="F38" s="9"/>
      <c r="G38" s="9"/>
      <c r="H38" s="9">
        <v>1</v>
      </c>
      <c r="I38" s="9">
        <v>1</v>
      </c>
      <c r="J38" s="9"/>
      <c r="K38" s="12"/>
      <c r="L38" s="33">
        <f t="shared" si="3"/>
        <v>6</v>
      </c>
    </row>
    <row r="39" spans="3:12" x14ac:dyDescent="0.25">
      <c r="C39" s="83" t="s">
        <v>212</v>
      </c>
      <c r="D39" s="14"/>
      <c r="E39" s="15"/>
      <c r="F39" s="15"/>
      <c r="G39" s="15"/>
      <c r="H39" s="15"/>
      <c r="I39" s="15"/>
      <c r="J39" s="15">
        <v>1</v>
      </c>
      <c r="K39" s="25"/>
      <c r="L39" s="33">
        <f t="shared" si="3"/>
        <v>1</v>
      </c>
    </row>
    <row r="40" spans="3:12" x14ac:dyDescent="0.25">
      <c r="C40" s="259" t="s">
        <v>213</v>
      </c>
      <c r="D40" s="254"/>
      <c r="E40" s="255"/>
      <c r="F40" s="255"/>
      <c r="G40" s="255"/>
      <c r="H40" s="255"/>
      <c r="I40" s="255"/>
      <c r="J40" s="255">
        <v>1</v>
      </c>
      <c r="K40" s="256"/>
      <c r="L40" s="33">
        <f t="shared" si="3"/>
        <v>1</v>
      </c>
    </row>
    <row r="41" spans="3:12" x14ac:dyDescent="0.25">
      <c r="C41" s="80" t="s">
        <v>40</v>
      </c>
      <c r="D41" s="14"/>
      <c r="E41" s="15"/>
      <c r="F41" s="15"/>
      <c r="G41" s="15"/>
      <c r="H41" s="15"/>
      <c r="I41" s="15"/>
      <c r="J41" s="15">
        <v>1</v>
      </c>
      <c r="K41" s="25">
        <v>1</v>
      </c>
      <c r="L41" s="33">
        <f t="shared" si="3"/>
        <v>2</v>
      </c>
    </row>
    <row r="42" spans="3:12" x14ac:dyDescent="0.25">
      <c r="C42" s="80" t="s">
        <v>130</v>
      </c>
      <c r="D42" s="14">
        <v>2</v>
      </c>
      <c r="E42" s="15"/>
      <c r="F42" s="15">
        <v>1</v>
      </c>
      <c r="G42" s="15"/>
      <c r="H42" s="15"/>
      <c r="I42" s="15">
        <v>1</v>
      </c>
      <c r="J42" s="15"/>
      <c r="K42" s="25">
        <v>1</v>
      </c>
      <c r="L42" s="33">
        <f t="shared" si="3"/>
        <v>5</v>
      </c>
    </row>
    <row r="43" spans="3:12" ht="15.75" thickBot="1" x14ac:dyDescent="0.3">
      <c r="C43" s="86" t="s">
        <v>211</v>
      </c>
      <c r="D43" s="14"/>
      <c r="E43" s="15"/>
      <c r="F43" s="15"/>
      <c r="G43" s="15"/>
      <c r="H43" s="15"/>
      <c r="I43" s="15"/>
      <c r="J43" s="15">
        <v>1</v>
      </c>
      <c r="K43" s="25"/>
      <c r="L43" s="33">
        <f t="shared" si="3"/>
        <v>1</v>
      </c>
    </row>
    <row r="44" spans="3:12" ht="15.75" thickBot="1" x14ac:dyDescent="0.3">
      <c r="C44" s="85" t="s">
        <v>3</v>
      </c>
      <c r="D44" s="39">
        <f t="shared" ref="D44:L44" si="4">SUM(D33:D43)</f>
        <v>7</v>
      </c>
      <c r="E44" s="28">
        <f t="shared" si="4"/>
        <v>5</v>
      </c>
      <c r="F44" s="28">
        <f t="shared" si="4"/>
        <v>2</v>
      </c>
      <c r="G44" s="28">
        <f t="shared" si="4"/>
        <v>1</v>
      </c>
      <c r="H44" s="28">
        <f t="shared" si="4"/>
        <v>6</v>
      </c>
      <c r="I44" s="28">
        <f t="shared" si="4"/>
        <v>7</v>
      </c>
      <c r="J44" s="28">
        <f t="shared" si="4"/>
        <v>7</v>
      </c>
      <c r="K44" s="29">
        <f t="shared" si="4"/>
        <v>3</v>
      </c>
      <c r="L44" s="30">
        <f t="shared" si="4"/>
        <v>38</v>
      </c>
    </row>
    <row r="45" spans="3:12" x14ac:dyDescent="0.25">
      <c r="C45" s="48"/>
      <c r="D45" s="19"/>
      <c r="E45" s="19"/>
      <c r="F45" s="19"/>
      <c r="G45" s="19"/>
      <c r="H45" s="19"/>
      <c r="I45" s="19"/>
      <c r="J45" s="19"/>
      <c r="K45" s="19"/>
      <c r="L45" s="48"/>
    </row>
    <row r="46" spans="3:12" ht="15.75" thickBot="1" x14ac:dyDescent="0.3"/>
    <row r="47" spans="3:12" ht="15.75" thickBot="1" x14ac:dyDescent="0.3">
      <c r="C47" s="309" t="s">
        <v>2</v>
      </c>
      <c r="D47" s="311" t="s">
        <v>132</v>
      </c>
      <c r="E47" s="312"/>
      <c r="F47" s="312"/>
      <c r="G47" s="312"/>
      <c r="H47" s="312"/>
      <c r="I47" s="312"/>
      <c r="J47" s="312"/>
      <c r="K47" s="312"/>
      <c r="L47" s="313"/>
    </row>
    <row r="48" spans="3:12" ht="16.5" thickTop="1" thickBot="1" x14ac:dyDescent="0.3">
      <c r="C48" s="310"/>
      <c r="D48" s="40" t="s">
        <v>4</v>
      </c>
      <c r="E48" s="41" t="s">
        <v>5</v>
      </c>
      <c r="F48" s="41" t="s">
        <v>6</v>
      </c>
      <c r="G48" s="41" t="s">
        <v>7</v>
      </c>
      <c r="H48" s="41" t="s">
        <v>8</v>
      </c>
      <c r="I48" s="41" t="s">
        <v>9</v>
      </c>
      <c r="J48" s="41" t="s">
        <v>10</v>
      </c>
      <c r="K48" s="42" t="s">
        <v>11</v>
      </c>
      <c r="L48" s="47" t="s">
        <v>20</v>
      </c>
    </row>
    <row r="49" spans="3:12" x14ac:dyDescent="0.25">
      <c r="C49" s="82" t="s">
        <v>51</v>
      </c>
      <c r="D49" s="31"/>
      <c r="E49" s="32"/>
      <c r="F49" s="20"/>
      <c r="G49" s="20"/>
      <c r="H49" s="20"/>
      <c r="I49" s="20"/>
      <c r="J49" s="20"/>
      <c r="K49" s="21"/>
      <c r="L49" s="33">
        <f t="shared" ref="L49:L55" si="5">SUM(D49:K49)</f>
        <v>0</v>
      </c>
    </row>
    <row r="50" spans="3:12" x14ac:dyDescent="0.25">
      <c r="C50" s="87" t="s">
        <v>40</v>
      </c>
      <c r="D50" s="34"/>
      <c r="E50" s="35"/>
      <c r="F50" s="10"/>
      <c r="G50" s="10"/>
      <c r="H50" s="10"/>
      <c r="I50" s="10"/>
      <c r="J50" s="10"/>
      <c r="K50" s="36"/>
      <c r="L50" s="33">
        <f t="shared" si="5"/>
        <v>0</v>
      </c>
    </row>
    <row r="51" spans="3:12" x14ac:dyDescent="0.25">
      <c r="C51" s="77" t="s">
        <v>38</v>
      </c>
      <c r="D51" s="34"/>
      <c r="E51" s="35"/>
      <c r="F51" s="10"/>
      <c r="G51" s="10"/>
      <c r="H51" s="10"/>
      <c r="I51" s="10"/>
      <c r="J51" s="10"/>
      <c r="K51" s="36"/>
      <c r="L51" s="33">
        <f t="shared" si="5"/>
        <v>0</v>
      </c>
    </row>
    <row r="52" spans="3:12" x14ac:dyDescent="0.25">
      <c r="C52" s="76" t="s">
        <v>39</v>
      </c>
      <c r="D52" s="37"/>
      <c r="E52" s="8"/>
      <c r="F52" s="9"/>
      <c r="G52" s="9"/>
      <c r="H52" s="9"/>
      <c r="I52" s="9"/>
      <c r="J52" s="9"/>
      <c r="K52" s="12"/>
      <c r="L52" s="33">
        <f t="shared" si="5"/>
        <v>0</v>
      </c>
    </row>
    <row r="53" spans="3:12" x14ac:dyDescent="0.25">
      <c r="C53" s="77" t="s">
        <v>105</v>
      </c>
      <c r="D53" s="37"/>
      <c r="E53" s="8"/>
      <c r="F53" s="9"/>
      <c r="G53" s="9"/>
      <c r="H53" s="9"/>
      <c r="I53" s="9"/>
      <c r="J53" s="9"/>
      <c r="K53" s="12"/>
      <c r="L53" s="33">
        <f t="shared" si="5"/>
        <v>0</v>
      </c>
    </row>
    <row r="54" spans="3:12" x14ac:dyDescent="0.25">
      <c r="C54" s="84" t="s">
        <v>15</v>
      </c>
      <c r="D54" s="37"/>
      <c r="E54" s="8"/>
      <c r="F54" s="9"/>
      <c r="G54" s="9"/>
      <c r="H54" s="9"/>
      <c r="J54" s="9"/>
      <c r="K54" s="12"/>
      <c r="L54" s="33">
        <f t="shared" si="5"/>
        <v>0</v>
      </c>
    </row>
    <row r="55" spans="3:12" ht="15.75" thickBot="1" x14ac:dyDescent="0.3">
      <c r="C55" s="76" t="s">
        <v>131</v>
      </c>
      <c r="D55" s="37"/>
      <c r="E55" s="8"/>
      <c r="F55" s="9"/>
      <c r="G55" s="9"/>
      <c r="H55" s="9"/>
      <c r="I55" s="9"/>
      <c r="J55" s="9"/>
      <c r="K55" s="12"/>
      <c r="L55" s="33">
        <f t="shared" si="5"/>
        <v>0</v>
      </c>
    </row>
    <row r="56" spans="3:12" ht="15.75" thickBot="1" x14ac:dyDescent="0.3">
      <c r="C56" s="85" t="s">
        <v>3</v>
      </c>
      <c r="D56" s="38">
        <f>SUM(D49:D55)</f>
        <v>0</v>
      </c>
      <c r="E56" s="39">
        <f>SUM(E49:E55)</f>
        <v>0</v>
      </c>
      <c r="F56" s="39">
        <f t="shared" ref="F56:K56" si="6">SUM(F49:F55)</f>
        <v>0</v>
      </c>
      <c r="G56" s="39">
        <f t="shared" si="6"/>
        <v>0</v>
      </c>
      <c r="H56" s="39">
        <f t="shared" si="6"/>
        <v>0</v>
      </c>
      <c r="I56" s="39">
        <f t="shared" si="6"/>
        <v>0</v>
      </c>
      <c r="J56" s="39">
        <f t="shared" si="6"/>
        <v>0</v>
      </c>
      <c r="K56" s="39">
        <f t="shared" si="6"/>
        <v>0</v>
      </c>
      <c r="L56" s="30">
        <f>SUM(L49:L55)</f>
        <v>0</v>
      </c>
    </row>
    <row r="57" spans="3:12" x14ac:dyDescent="0.25">
      <c r="C57" s="48"/>
      <c r="D57" s="19"/>
      <c r="E57" s="19"/>
      <c r="F57" s="19"/>
      <c r="G57" s="19"/>
      <c r="H57" s="19"/>
      <c r="I57" s="19"/>
      <c r="J57" s="19"/>
      <c r="K57" s="19"/>
      <c r="L57" s="124"/>
    </row>
    <row r="58" spans="3:12" ht="15.75" thickBot="1" x14ac:dyDescent="0.3">
      <c r="C58" s="48"/>
      <c r="D58" s="19"/>
      <c r="E58" s="19"/>
      <c r="F58" s="19"/>
      <c r="G58" s="19"/>
      <c r="H58" s="19"/>
      <c r="I58" s="19"/>
      <c r="J58" s="19"/>
      <c r="K58" s="19"/>
      <c r="L58" s="247"/>
    </row>
    <row r="59" spans="3:12" ht="15.75" thickBot="1" x14ac:dyDescent="0.3">
      <c r="C59" s="309" t="s">
        <v>2</v>
      </c>
      <c r="D59" s="311" t="s">
        <v>203</v>
      </c>
      <c r="E59" s="312"/>
      <c r="F59" s="312"/>
      <c r="G59" s="312"/>
      <c r="H59" s="312"/>
      <c r="I59" s="312"/>
      <c r="J59" s="312"/>
      <c r="K59" s="312"/>
      <c r="L59" s="313"/>
    </row>
    <row r="60" spans="3:12" ht="16.5" thickTop="1" thickBot="1" x14ac:dyDescent="0.3">
      <c r="C60" s="310"/>
      <c r="D60" s="40" t="s">
        <v>4</v>
      </c>
      <c r="E60" s="41" t="s">
        <v>5</v>
      </c>
      <c r="F60" s="41" t="s">
        <v>6</v>
      </c>
      <c r="G60" s="41" t="s">
        <v>7</v>
      </c>
      <c r="H60" s="41" t="s">
        <v>8</v>
      </c>
      <c r="I60" s="41" t="s">
        <v>9</v>
      </c>
      <c r="J60" s="41" t="s">
        <v>10</v>
      </c>
      <c r="K60" s="42" t="s">
        <v>11</v>
      </c>
      <c r="L60" s="47" t="s">
        <v>20</v>
      </c>
    </row>
    <row r="61" spans="3:12" x14ac:dyDescent="0.25">
      <c r="C61" s="145" t="s">
        <v>38</v>
      </c>
      <c r="D61" s="148"/>
      <c r="E61" s="136"/>
      <c r="F61" s="136"/>
      <c r="G61" s="136"/>
      <c r="H61" s="136"/>
      <c r="I61" s="136"/>
      <c r="J61" s="136"/>
      <c r="K61" s="149"/>
      <c r="L61" s="150">
        <f t="shared" ref="L61:L63" si="7">SUM(D61:K61)</f>
        <v>0</v>
      </c>
    </row>
    <row r="62" spans="3:12" ht="15.75" thickBot="1" x14ac:dyDescent="0.3">
      <c r="C62" s="143" t="s">
        <v>40</v>
      </c>
      <c r="D62" s="151"/>
      <c r="E62" s="142"/>
      <c r="F62" s="142"/>
      <c r="G62" s="142"/>
      <c r="H62" s="142"/>
      <c r="I62" s="142"/>
      <c r="J62" s="142"/>
      <c r="K62" s="144"/>
      <c r="L62" s="150">
        <f t="shared" si="7"/>
        <v>0</v>
      </c>
    </row>
    <row r="63" spans="3:12" x14ac:dyDescent="0.25">
      <c r="C63" s="89" t="s">
        <v>51</v>
      </c>
      <c r="D63" s="152"/>
      <c r="E63" s="153"/>
      <c r="F63" s="153"/>
      <c r="G63" s="153"/>
      <c r="H63" s="153"/>
      <c r="I63" s="153"/>
      <c r="J63" s="153"/>
      <c r="K63" s="137"/>
      <c r="L63" s="150">
        <f t="shared" si="7"/>
        <v>0</v>
      </c>
    </row>
    <row r="64" spans="3:12" x14ac:dyDescent="0.25">
      <c r="C64" s="146" t="s">
        <v>130</v>
      </c>
      <c r="D64" s="148"/>
      <c r="E64" s="136"/>
      <c r="F64" s="136"/>
      <c r="G64" s="136"/>
      <c r="H64" s="136"/>
      <c r="I64" s="136"/>
      <c r="J64" s="139"/>
      <c r="K64" s="142"/>
      <c r="L64" s="140">
        <f>SUM(D64:K64)</f>
        <v>0</v>
      </c>
    </row>
    <row r="65" spans="3:12" x14ac:dyDescent="0.25">
      <c r="C65" s="143" t="s">
        <v>131</v>
      </c>
      <c r="D65" s="148"/>
      <c r="E65" s="136"/>
      <c r="F65" s="136"/>
      <c r="G65" s="136"/>
      <c r="H65" s="136"/>
      <c r="I65" s="136"/>
      <c r="J65" s="136"/>
      <c r="K65" s="141"/>
      <c r="L65" s="150">
        <f t="shared" ref="L65:L67" si="8">SUM(D65:K65)</f>
        <v>0</v>
      </c>
    </row>
    <row r="66" spans="3:12" ht="15.75" thickBot="1" x14ac:dyDescent="0.3">
      <c r="C66" s="147" t="s">
        <v>139</v>
      </c>
      <c r="D66" s="158"/>
      <c r="E66" s="159"/>
      <c r="F66" s="159"/>
      <c r="G66" s="159"/>
      <c r="H66" s="159"/>
      <c r="I66" s="159"/>
      <c r="J66" s="159"/>
      <c r="K66" s="141"/>
      <c r="L66" s="150">
        <f t="shared" si="8"/>
        <v>0</v>
      </c>
    </row>
    <row r="67" spans="3:12" ht="15.75" thickBot="1" x14ac:dyDescent="0.3">
      <c r="C67" s="147" t="s">
        <v>140</v>
      </c>
      <c r="D67" s="156"/>
      <c r="E67" s="157"/>
      <c r="F67" s="157"/>
      <c r="G67" s="157"/>
      <c r="H67" s="157"/>
      <c r="I67" s="157"/>
      <c r="J67" s="157"/>
      <c r="K67" s="154"/>
      <c r="L67" s="155">
        <f t="shared" si="8"/>
        <v>0</v>
      </c>
    </row>
    <row r="68" spans="3:12" ht="15.75" thickBot="1" x14ac:dyDescent="0.3">
      <c r="C68" s="85" t="s">
        <v>3</v>
      </c>
      <c r="D68" s="39">
        <f t="shared" ref="D68:L68" si="9">SUM(D61:D67)</f>
        <v>0</v>
      </c>
      <c r="E68" s="28">
        <f t="shared" si="9"/>
        <v>0</v>
      </c>
      <c r="F68" s="28">
        <f t="shared" si="9"/>
        <v>0</v>
      </c>
      <c r="G68" s="28">
        <f t="shared" si="9"/>
        <v>0</v>
      </c>
      <c r="H68" s="28">
        <f t="shared" si="9"/>
        <v>0</v>
      </c>
      <c r="I68" s="28">
        <f t="shared" si="9"/>
        <v>0</v>
      </c>
      <c r="J68" s="28">
        <f t="shared" si="9"/>
        <v>0</v>
      </c>
      <c r="K68" s="29">
        <f t="shared" si="9"/>
        <v>0</v>
      </c>
      <c r="L68" s="30">
        <f t="shared" si="9"/>
        <v>0</v>
      </c>
    </row>
    <row r="69" spans="3:12" ht="15.75" thickBot="1" x14ac:dyDescent="0.3">
      <c r="C69" s="48"/>
      <c r="D69" s="19"/>
      <c r="E69" s="19"/>
      <c r="F69" s="19"/>
      <c r="G69" s="19"/>
      <c r="H69" s="19"/>
      <c r="I69" s="19"/>
      <c r="J69" s="19"/>
      <c r="K69" s="19"/>
      <c r="L69" s="247"/>
    </row>
    <row r="70" spans="3:12" ht="15.75" thickBot="1" x14ac:dyDescent="0.3">
      <c r="C70" s="309" t="s">
        <v>2</v>
      </c>
      <c r="D70" s="311" t="s">
        <v>204</v>
      </c>
      <c r="E70" s="312"/>
      <c r="F70" s="312"/>
      <c r="G70" s="312"/>
      <c r="H70" s="312"/>
      <c r="I70" s="312"/>
      <c r="J70" s="312"/>
      <c r="K70" s="312"/>
      <c r="L70" s="313"/>
    </row>
    <row r="71" spans="3:12" ht="16.5" thickTop="1" thickBot="1" x14ac:dyDescent="0.3">
      <c r="C71" s="310"/>
      <c r="D71" s="40" t="s">
        <v>4</v>
      </c>
      <c r="E71" s="41" t="s">
        <v>5</v>
      </c>
      <c r="F71" s="41" t="s">
        <v>6</v>
      </c>
      <c r="G71" s="41" t="s">
        <v>7</v>
      </c>
      <c r="H71" s="41" t="s">
        <v>8</v>
      </c>
      <c r="I71" s="41" t="s">
        <v>9</v>
      </c>
      <c r="J71" s="41" t="s">
        <v>10</v>
      </c>
      <c r="K71" s="42" t="s">
        <v>11</v>
      </c>
      <c r="L71" s="47" t="s">
        <v>20</v>
      </c>
    </row>
    <row r="72" spans="3:12" x14ac:dyDescent="0.25">
      <c r="C72" s="82" t="s">
        <v>51</v>
      </c>
      <c r="D72" s="32"/>
      <c r="E72" s="20"/>
      <c r="F72" s="20"/>
      <c r="G72" s="20"/>
      <c r="H72" s="20"/>
      <c r="I72" s="20"/>
      <c r="J72" s="20"/>
      <c r="K72" s="21"/>
      <c r="L72" s="33">
        <f t="shared" ref="L72:L79" si="10">SUM(D72:K72)</f>
        <v>0</v>
      </c>
    </row>
    <row r="73" spans="3:12" x14ac:dyDescent="0.25">
      <c r="C73" s="81" t="s">
        <v>38</v>
      </c>
      <c r="D73" s="8"/>
      <c r="E73" s="9"/>
      <c r="F73" s="9"/>
      <c r="G73" s="9"/>
      <c r="H73" s="9"/>
      <c r="I73" s="9"/>
      <c r="J73" s="9"/>
      <c r="K73" s="12"/>
      <c r="L73" s="23">
        <f t="shared" si="10"/>
        <v>0</v>
      </c>
    </row>
    <row r="74" spans="3:12" x14ac:dyDescent="0.25">
      <c r="C74" s="83" t="s">
        <v>39</v>
      </c>
      <c r="D74" s="8"/>
      <c r="E74" s="9"/>
      <c r="F74" s="9"/>
      <c r="G74" s="9"/>
      <c r="H74" s="9"/>
      <c r="I74" s="9"/>
      <c r="J74" s="9"/>
      <c r="K74" s="12"/>
      <c r="L74" s="24">
        <f t="shared" si="10"/>
        <v>0</v>
      </c>
    </row>
    <row r="75" spans="3:12" x14ac:dyDescent="0.25">
      <c r="C75" s="81" t="s">
        <v>36</v>
      </c>
      <c r="D75" s="8"/>
      <c r="E75" s="9"/>
      <c r="F75" s="9"/>
      <c r="G75" s="9"/>
      <c r="H75" s="9"/>
      <c r="I75" s="9"/>
      <c r="J75" s="9"/>
      <c r="K75" s="12"/>
      <c r="L75" s="24">
        <f t="shared" si="10"/>
        <v>0</v>
      </c>
    </row>
    <row r="76" spans="3:12" x14ac:dyDescent="0.25">
      <c r="C76" s="80" t="s">
        <v>40</v>
      </c>
      <c r="D76" s="8"/>
      <c r="E76" s="9"/>
      <c r="F76" s="9"/>
      <c r="G76" s="9"/>
      <c r="H76" s="9"/>
      <c r="I76" s="9"/>
      <c r="J76" s="9"/>
      <c r="K76" s="12"/>
      <c r="L76" s="23">
        <f t="shared" si="10"/>
        <v>0</v>
      </c>
    </row>
    <row r="77" spans="3:12" x14ac:dyDescent="0.25">
      <c r="C77" s="83" t="s">
        <v>21</v>
      </c>
      <c r="D77" s="14"/>
      <c r="E77" s="15"/>
      <c r="F77" s="15"/>
      <c r="G77" s="15"/>
      <c r="H77" s="15"/>
      <c r="I77" s="15"/>
      <c r="J77" s="15"/>
      <c r="K77" s="25"/>
      <c r="L77" s="26">
        <f t="shared" si="10"/>
        <v>0</v>
      </c>
    </row>
    <row r="78" spans="3:12" x14ac:dyDescent="0.25">
      <c r="C78" s="80" t="s">
        <v>131</v>
      </c>
      <c r="D78" s="14"/>
      <c r="E78" s="15"/>
      <c r="F78" s="15"/>
      <c r="G78" s="15"/>
      <c r="H78" s="15"/>
      <c r="I78" s="15"/>
      <c r="J78" s="15"/>
      <c r="K78" s="25"/>
      <c r="L78" s="26">
        <f t="shared" si="10"/>
        <v>0</v>
      </c>
    </row>
    <row r="79" spans="3:12" ht="15.75" thickBot="1" x14ac:dyDescent="0.3">
      <c r="C79" s="80" t="s">
        <v>37</v>
      </c>
      <c r="D79" s="14"/>
      <c r="E79" s="15"/>
      <c r="F79" s="15"/>
      <c r="G79" s="15"/>
      <c r="H79" s="15"/>
      <c r="I79" s="15"/>
      <c r="J79" s="15"/>
      <c r="K79" s="25"/>
      <c r="L79" s="26">
        <f t="shared" si="10"/>
        <v>0</v>
      </c>
    </row>
    <row r="80" spans="3:12" ht="15.75" thickBot="1" x14ac:dyDescent="0.3">
      <c r="C80" s="85" t="s">
        <v>3</v>
      </c>
      <c r="D80" s="39">
        <f t="shared" ref="D80:L80" si="11">SUM(D72:D79)</f>
        <v>0</v>
      </c>
      <c r="E80" s="28">
        <f t="shared" si="11"/>
        <v>0</v>
      </c>
      <c r="F80" s="28">
        <f t="shared" si="11"/>
        <v>0</v>
      </c>
      <c r="G80" s="28">
        <f t="shared" si="11"/>
        <v>0</v>
      </c>
      <c r="H80" s="28">
        <f t="shared" si="11"/>
        <v>0</v>
      </c>
      <c r="I80" s="28">
        <f t="shared" si="11"/>
        <v>0</v>
      </c>
      <c r="J80" s="28">
        <f t="shared" si="11"/>
        <v>0</v>
      </c>
      <c r="K80" s="29">
        <f t="shared" si="11"/>
        <v>0</v>
      </c>
      <c r="L80" s="30">
        <f t="shared" si="11"/>
        <v>0</v>
      </c>
    </row>
    <row r="81" spans="3:12" x14ac:dyDescent="0.25">
      <c r="C81" s="48"/>
      <c r="D81" s="19"/>
      <c r="E81" s="19"/>
      <c r="F81" s="19"/>
      <c r="G81" s="19"/>
      <c r="H81" s="19"/>
      <c r="I81" s="19"/>
      <c r="J81" s="19"/>
      <c r="K81" s="19"/>
      <c r="L81" s="247"/>
    </row>
    <row r="82" spans="3:12" ht="15.75" thickBot="1" x14ac:dyDescent="0.3">
      <c r="C82" s="48"/>
      <c r="D82" s="19"/>
      <c r="E82" s="19"/>
      <c r="F82" s="19"/>
      <c r="G82" s="19"/>
      <c r="H82" s="19"/>
      <c r="I82" s="19"/>
      <c r="J82" s="19"/>
      <c r="K82" s="19"/>
      <c r="L82" s="124"/>
    </row>
    <row r="83" spans="3:12" ht="15.75" thickBot="1" x14ac:dyDescent="0.3">
      <c r="C83" s="309" t="s">
        <v>2</v>
      </c>
      <c r="D83" s="311" t="s">
        <v>136</v>
      </c>
      <c r="E83" s="312"/>
      <c r="F83" s="312"/>
      <c r="G83" s="312"/>
      <c r="H83" s="312"/>
      <c r="I83" s="312"/>
      <c r="J83" s="312"/>
      <c r="K83" s="312"/>
      <c r="L83" s="313"/>
    </row>
    <row r="84" spans="3:12" ht="16.5" thickTop="1" thickBot="1" x14ac:dyDescent="0.3">
      <c r="C84" s="310"/>
      <c r="D84" s="40" t="s">
        <v>4</v>
      </c>
      <c r="E84" s="41" t="s">
        <v>5</v>
      </c>
      <c r="F84" s="41" t="s">
        <v>6</v>
      </c>
      <c r="G84" s="41" t="s">
        <v>7</v>
      </c>
      <c r="H84" s="41" t="s">
        <v>8</v>
      </c>
      <c r="I84" s="41" t="s">
        <v>9</v>
      </c>
      <c r="J84" s="41" t="s">
        <v>10</v>
      </c>
      <c r="K84" s="42" t="s">
        <v>11</v>
      </c>
      <c r="L84" s="47" t="s">
        <v>20</v>
      </c>
    </row>
    <row r="85" spans="3:12" x14ac:dyDescent="0.25">
      <c r="C85" s="82" t="s">
        <v>51</v>
      </c>
      <c r="D85" s="32"/>
      <c r="E85" s="20"/>
      <c r="F85" s="20"/>
      <c r="G85" s="20"/>
      <c r="H85" s="20"/>
      <c r="I85" s="20"/>
      <c r="J85" s="20"/>
      <c r="K85" s="21"/>
      <c r="L85" s="33">
        <f t="shared" ref="L85:L91" si="12">SUM(D85:K85)</f>
        <v>0</v>
      </c>
    </row>
    <row r="86" spans="3:12" x14ac:dyDescent="0.25">
      <c r="C86" s="248"/>
      <c r="D86" s="249"/>
      <c r="E86" s="250"/>
      <c r="F86" s="250"/>
      <c r="G86" s="250"/>
      <c r="H86" s="250"/>
      <c r="I86" s="250"/>
      <c r="J86" s="250"/>
      <c r="K86" s="251"/>
      <c r="L86" s="252"/>
    </row>
    <row r="87" spans="3:12" x14ac:dyDescent="0.25">
      <c r="C87" s="248"/>
      <c r="D87" s="249"/>
      <c r="E87" s="250"/>
      <c r="F87" s="250"/>
      <c r="G87" s="250"/>
      <c r="H87" s="250"/>
      <c r="I87" s="250"/>
      <c r="J87" s="250"/>
      <c r="K87" s="251"/>
      <c r="L87" s="252"/>
    </row>
    <row r="88" spans="3:12" x14ac:dyDescent="0.25">
      <c r="C88" s="248"/>
      <c r="D88" s="249"/>
      <c r="E88" s="250"/>
      <c r="F88" s="250"/>
      <c r="G88" s="250"/>
      <c r="H88" s="250"/>
      <c r="I88" s="250"/>
      <c r="J88" s="250"/>
      <c r="K88" s="251"/>
      <c r="L88" s="252"/>
    </row>
    <row r="89" spans="3:12" x14ac:dyDescent="0.25">
      <c r="C89" s="81" t="s">
        <v>124</v>
      </c>
      <c r="D89" s="8"/>
      <c r="E89" s="9"/>
      <c r="F89" s="9"/>
      <c r="G89" s="9"/>
      <c r="H89" s="9"/>
      <c r="I89" s="9"/>
      <c r="J89" s="9"/>
      <c r="K89" s="12"/>
      <c r="L89" s="23">
        <f t="shared" si="12"/>
        <v>0</v>
      </c>
    </row>
    <row r="90" spans="3:12" x14ac:dyDescent="0.25">
      <c r="C90" s="83" t="s">
        <v>21</v>
      </c>
      <c r="D90" s="14"/>
      <c r="E90" s="15"/>
      <c r="F90" s="15"/>
      <c r="G90" s="15"/>
      <c r="H90" s="15"/>
      <c r="I90" s="15"/>
      <c r="J90" s="15"/>
      <c r="K90" s="25"/>
      <c r="L90" s="26">
        <f t="shared" si="12"/>
        <v>0</v>
      </c>
    </row>
    <row r="91" spans="3:12" ht="15.75" thickBot="1" x14ac:dyDescent="0.3">
      <c r="C91" s="80" t="s">
        <v>131</v>
      </c>
      <c r="D91" s="14"/>
      <c r="E91" s="15"/>
      <c r="F91" s="15"/>
      <c r="G91" s="15"/>
      <c r="H91" s="15"/>
      <c r="I91" s="15"/>
      <c r="J91" s="15"/>
      <c r="K91" s="25"/>
      <c r="L91" s="26">
        <f t="shared" si="12"/>
        <v>0</v>
      </c>
    </row>
    <row r="92" spans="3:12" ht="15.75" thickBot="1" x14ac:dyDescent="0.3">
      <c r="C92" s="85" t="s">
        <v>3</v>
      </c>
      <c r="D92" s="39">
        <f t="shared" ref="D92:L92" si="13">SUM(D85:D91)</f>
        <v>0</v>
      </c>
      <c r="E92" s="28">
        <f t="shared" si="13"/>
        <v>0</v>
      </c>
      <c r="F92" s="28">
        <f t="shared" si="13"/>
        <v>0</v>
      </c>
      <c r="G92" s="28">
        <f t="shared" si="13"/>
        <v>0</v>
      </c>
      <c r="H92" s="28">
        <f t="shared" si="13"/>
        <v>0</v>
      </c>
      <c r="I92" s="28">
        <f t="shared" si="13"/>
        <v>0</v>
      </c>
      <c r="J92" s="28">
        <f t="shared" si="13"/>
        <v>0</v>
      </c>
      <c r="K92" s="29">
        <f t="shared" si="13"/>
        <v>0</v>
      </c>
      <c r="L92" s="30">
        <f t="shared" si="13"/>
        <v>0</v>
      </c>
    </row>
    <row r="93" spans="3:12" x14ac:dyDescent="0.25">
      <c r="C93" s="48"/>
      <c r="D93" s="19"/>
      <c r="E93" s="19"/>
      <c r="F93" s="19"/>
      <c r="G93" s="19"/>
      <c r="H93" s="19"/>
      <c r="I93" s="19"/>
      <c r="J93" s="19"/>
      <c r="K93" s="19"/>
      <c r="L93" s="124"/>
    </row>
    <row r="94" spans="3:12" ht="15.75" thickBot="1" x14ac:dyDescent="0.3">
      <c r="C94" s="48"/>
      <c r="D94" s="19"/>
      <c r="E94" s="19"/>
      <c r="F94" s="19"/>
      <c r="G94" s="19"/>
      <c r="H94" s="19"/>
      <c r="I94" s="19"/>
      <c r="J94" s="19"/>
      <c r="K94" s="19"/>
      <c r="L94" s="124"/>
    </row>
    <row r="95" spans="3:12" ht="15.75" thickBot="1" x14ac:dyDescent="0.3">
      <c r="C95" s="309" t="s">
        <v>2</v>
      </c>
      <c r="D95" s="311" t="s">
        <v>137</v>
      </c>
      <c r="E95" s="312"/>
      <c r="F95" s="312"/>
      <c r="G95" s="312"/>
      <c r="H95" s="312"/>
      <c r="I95" s="312"/>
      <c r="J95" s="312"/>
      <c r="K95" s="312"/>
      <c r="L95" s="313"/>
    </row>
    <row r="96" spans="3:12" ht="16.5" thickTop="1" thickBot="1" x14ac:dyDescent="0.3">
      <c r="C96" s="310"/>
      <c r="D96" s="40" t="s">
        <v>4</v>
      </c>
      <c r="E96" s="41" t="s">
        <v>5</v>
      </c>
      <c r="F96" s="41" t="s">
        <v>6</v>
      </c>
      <c r="G96" s="41" t="s">
        <v>7</v>
      </c>
      <c r="H96" s="41" t="s">
        <v>8</v>
      </c>
      <c r="I96" s="41" t="s">
        <v>9</v>
      </c>
      <c r="J96" s="41" t="s">
        <v>10</v>
      </c>
      <c r="K96" s="42" t="s">
        <v>11</v>
      </c>
      <c r="L96" s="47" t="s">
        <v>20</v>
      </c>
    </row>
    <row r="97" spans="3:12" x14ac:dyDescent="0.25">
      <c r="C97" s="82" t="s">
        <v>51</v>
      </c>
      <c r="D97" s="32"/>
      <c r="E97" s="20"/>
      <c r="F97" s="20"/>
      <c r="G97" s="20"/>
      <c r="H97" s="20"/>
      <c r="I97" s="20"/>
      <c r="J97" s="20"/>
      <c r="K97" s="21"/>
      <c r="L97" s="33">
        <f t="shared" ref="L97:L103" si="14">SUM(D97:K97)</f>
        <v>0</v>
      </c>
    </row>
    <row r="98" spans="3:12" x14ac:dyDescent="0.25">
      <c r="C98" s="83" t="s">
        <v>21</v>
      </c>
      <c r="D98" s="14"/>
      <c r="E98" s="15"/>
      <c r="F98" s="15"/>
      <c r="G98" s="15"/>
      <c r="H98" s="15"/>
      <c r="I98" s="15"/>
      <c r="J98" s="15"/>
      <c r="K98" s="25"/>
      <c r="L98" s="33">
        <f t="shared" si="14"/>
        <v>0</v>
      </c>
    </row>
    <row r="99" spans="3:12" x14ac:dyDescent="0.25">
      <c r="C99" s="138" t="s">
        <v>131</v>
      </c>
      <c r="D99" s="135"/>
      <c r="E99" s="136"/>
      <c r="F99" s="136"/>
      <c r="G99" s="136"/>
      <c r="H99" s="136"/>
      <c r="I99" s="136"/>
      <c r="J99" s="136"/>
      <c r="K99" s="137"/>
      <c r="L99" s="33">
        <f t="shared" si="14"/>
        <v>0</v>
      </c>
    </row>
    <row r="100" spans="3:12" x14ac:dyDescent="0.25">
      <c r="C100" s="80" t="s">
        <v>138</v>
      </c>
      <c r="D100" s="14"/>
      <c r="E100" s="15"/>
      <c r="F100" s="15"/>
      <c r="G100" s="15"/>
      <c r="H100" s="15"/>
      <c r="I100" s="15"/>
      <c r="J100" s="15"/>
      <c r="K100" s="25"/>
      <c r="L100" s="33">
        <f t="shared" si="14"/>
        <v>0</v>
      </c>
    </row>
    <row r="101" spans="3:12" x14ac:dyDescent="0.25">
      <c r="C101" s="80" t="s">
        <v>40</v>
      </c>
      <c r="D101" s="14"/>
      <c r="E101" s="15"/>
      <c r="F101" s="15"/>
      <c r="G101" s="15"/>
      <c r="H101" s="15"/>
      <c r="I101" s="15"/>
      <c r="J101" s="15"/>
      <c r="K101" s="25"/>
      <c r="L101" s="33">
        <f t="shared" si="14"/>
        <v>0</v>
      </c>
    </row>
    <row r="102" spans="3:12" x14ac:dyDescent="0.25">
      <c r="C102" s="81" t="s">
        <v>38</v>
      </c>
      <c r="D102" s="8"/>
      <c r="E102" s="9"/>
      <c r="F102" s="9"/>
      <c r="G102" s="9"/>
      <c r="H102" s="9"/>
      <c r="I102" s="9"/>
      <c r="J102" s="9"/>
      <c r="K102" s="12"/>
      <c r="L102" s="23">
        <f t="shared" si="14"/>
        <v>0</v>
      </c>
    </row>
    <row r="103" spans="3:12" ht="15.75" thickBot="1" x14ac:dyDescent="0.3">
      <c r="C103" s="86" t="s">
        <v>128</v>
      </c>
      <c r="D103" s="14"/>
      <c r="E103" s="15"/>
      <c r="F103" s="15"/>
      <c r="G103" s="15"/>
      <c r="H103" s="15"/>
      <c r="I103" s="15"/>
      <c r="J103" s="15"/>
      <c r="K103" s="25"/>
      <c r="L103" s="26">
        <f t="shared" si="14"/>
        <v>0</v>
      </c>
    </row>
    <row r="104" spans="3:12" ht="15.75" thickBot="1" x14ac:dyDescent="0.3">
      <c r="C104" s="85" t="s">
        <v>3</v>
      </c>
      <c r="D104" s="39">
        <f t="shared" ref="D104:L104" si="15">SUM(D97:D103)</f>
        <v>0</v>
      </c>
      <c r="E104" s="28">
        <f t="shared" si="15"/>
        <v>0</v>
      </c>
      <c r="F104" s="28">
        <f t="shared" si="15"/>
        <v>0</v>
      </c>
      <c r="G104" s="28">
        <f t="shared" si="15"/>
        <v>0</v>
      </c>
      <c r="H104" s="28">
        <f t="shared" si="15"/>
        <v>0</v>
      </c>
      <c r="I104" s="28">
        <f t="shared" si="15"/>
        <v>0</v>
      </c>
      <c r="J104" s="28">
        <f t="shared" si="15"/>
        <v>0</v>
      </c>
      <c r="K104" s="29">
        <f t="shared" si="15"/>
        <v>0</v>
      </c>
      <c r="L104" s="30">
        <f t="shared" si="15"/>
        <v>0</v>
      </c>
    </row>
    <row r="105" spans="3:12" ht="15.75" thickBot="1" x14ac:dyDescent="0.3"/>
    <row r="106" spans="3:12" ht="15.75" thickBot="1" x14ac:dyDescent="0.3">
      <c r="C106" s="309" t="s">
        <v>2</v>
      </c>
      <c r="D106" s="311" t="s">
        <v>205</v>
      </c>
      <c r="E106" s="312"/>
      <c r="F106" s="312"/>
      <c r="G106" s="312"/>
      <c r="H106" s="312"/>
      <c r="I106" s="312"/>
      <c r="J106" s="312"/>
      <c r="K106" s="312"/>
      <c r="L106" s="313"/>
    </row>
    <row r="107" spans="3:12" ht="16.5" thickTop="1" thickBot="1" x14ac:dyDescent="0.3">
      <c r="C107" s="310"/>
      <c r="D107" s="40" t="s">
        <v>4</v>
      </c>
      <c r="E107" s="41" t="s">
        <v>5</v>
      </c>
      <c r="F107" s="41" t="s">
        <v>6</v>
      </c>
      <c r="G107" s="41" t="s">
        <v>7</v>
      </c>
      <c r="H107" s="41" t="s">
        <v>8</v>
      </c>
      <c r="I107" s="41" t="s">
        <v>9</v>
      </c>
      <c r="J107" s="41" t="s">
        <v>10</v>
      </c>
      <c r="K107" s="42" t="s">
        <v>11</v>
      </c>
      <c r="L107" s="47" t="s">
        <v>20</v>
      </c>
    </row>
    <row r="108" spans="3:12" x14ac:dyDescent="0.25">
      <c r="C108" s="145" t="s">
        <v>38</v>
      </c>
      <c r="D108" s="148"/>
      <c r="E108" s="136"/>
      <c r="F108" s="136"/>
      <c r="G108" s="136"/>
      <c r="H108" s="136"/>
      <c r="I108" s="136"/>
      <c r="J108" s="136"/>
      <c r="K108" s="149"/>
      <c r="L108" s="150">
        <f t="shared" ref="L108:L114" si="16">SUM(D108:K108)</f>
        <v>0</v>
      </c>
    </row>
    <row r="109" spans="3:12" ht="15.75" thickBot="1" x14ac:dyDescent="0.3">
      <c r="C109" s="143" t="s">
        <v>40</v>
      </c>
      <c r="D109" s="151"/>
      <c r="E109" s="142"/>
      <c r="F109" s="142"/>
      <c r="G109" s="142"/>
      <c r="H109" s="142"/>
      <c r="I109" s="142"/>
      <c r="J109" s="142"/>
      <c r="K109" s="144"/>
      <c r="L109" s="150">
        <f t="shared" si="16"/>
        <v>0</v>
      </c>
    </row>
    <row r="110" spans="3:12" x14ac:dyDescent="0.25">
      <c r="C110" s="89" t="s">
        <v>51</v>
      </c>
      <c r="D110" s="152"/>
      <c r="E110" s="153"/>
      <c r="F110" s="153"/>
      <c r="G110" s="153"/>
      <c r="H110" s="153"/>
      <c r="I110" s="153"/>
      <c r="J110" s="153"/>
      <c r="K110" s="137"/>
      <c r="L110" s="150">
        <f t="shared" si="16"/>
        <v>0</v>
      </c>
    </row>
    <row r="111" spans="3:12" x14ac:dyDescent="0.25">
      <c r="C111" s="146" t="s">
        <v>130</v>
      </c>
      <c r="D111" s="148"/>
      <c r="E111" s="136"/>
      <c r="F111" s="136"/>
      <c r="G111" s="136"/>
      <c r="H111" s="136"/>
      <c r="I111" s="136"/>
      <c r="J111" s="139"/>
      <c r="K111" s="142"/>
      <c r="L111" s="140">
        <f>SUM(D111:K111)</f>
        <v>0</v>
      </c>
    </row>
    <row r="112" spans="3:12" x14ac:dyDescent="0.25">
      <c r="C112" s="143" t="s">
        <v>131</v>
      </c>
      <c r="D112" s="148"/>
      <c r="E112" s="136"/>
      <c r="F112" s="136"/>
      <c r="G112" s="136"/>
      <c r="H112" s="136"/>
      <c r="I112" s="136"/>
      <c r="J112" s="136"/>
      <c r="K112" s="141"/>
      <c r="L112" s="150">
        <f t="shared" si="16"/>
        <v>0</v>
      </c>
    </row>
    <row r="113" spans="3:12" ht="15.75" thickBot="1" x14ac:dyDescent="0.3">
      <c r="C113" s="147" t="s">
        <v>139</v>
      </c>
      <c r="D113" s="158"/>
      <c r="E113" s="159"/>
      <c r="F113" s="159"/>
      <c r="G113" s="159"/>
      <c r="H113" s="159"/>
      <c r="I113" s="159"/>
      <c r="J113" s="159"/>
      <c r="K113" s="141"/>
      <c r="L113" s="150">
        <f t="shared" si="16"/>
        <v>0</v>
      </c>
    </row>
    <row r="114" spans="3:12" ht="15.75" thickBot="1" x14ac:dyDescent="0.3">
      <c r="C114" s="147" t="s">
        <v>140</v>
      </c>
      <c r="D114" s="156"/>
      <c r="E114" s="157"/>
      <c r="F114" s="157"/>
      <c r="G114" s="157"/>
      <c r="H114" s="157"/>
      <c r="I114" s="157"/>
      <c r="J114" s="157"/>
      <c r="K114" s="154"/>
      <c r="L114" s="155">
        <f t="shared" si="16"/>
        <v>0</v>
      </c>
    </row>
    <row r="115" spans="3:12" ht="15.75" thickBot="1" x14ac:dyDescent="0.3">
      <c r="C115" s="85" t="s">
        <v>3</v>
      </c>
      <c r="D115" s="39">
        <f t="shared" ref="D115:L115" si="17">SUM(D108:D114)</f>
        <v>0</v>
      </c>
      <c r="E115" s="28">
        <f t="shared" si="17"/>
        <v>0</v>
      </c>
      <c r="F115" s="28">
        <f t="shared" si="17"/>
        <v>0</v>
      </c>
      <c r="G115" s="28">
        <f t="shared" si="17"/>
        <v>0</v>
      </c>
      <c r="H115" s="28">
        <f t="shared" si="17"/>
        <v>0</v>
      </c>
      <c r="I115" s="28">
        <f t="shared" si="17"/>
        <v>0</v>
      </c>
      <c r="J115" s="28">
        <f t="shared" si="17"/>
        <v>0</v>
      </c>
      <c r="K115" s="29">
        <f t="shared" si="17"/>
        <v>0</v>
      </c>
      <c r="L115" s="30">
        <f t="shared" si="17"/>
        <v>0</v>
      </c>
    </row>
    <row r="116" spans="3:12" ht="15.75" thickBot="1" x14ac:dyDescent="0.3"/>
    <row r="117" spans="3:12" ht="15.75" thickBot="1" x14ac:dyDescent="0.3">
      <c r="C117" s="309" t="s">
        <v>2</v>
      </c>
      <c r="D117" s="311" t="s">
        <v>206</v>
      </c>
      <c r="E117" s="312"/>
      <c r="F117" s="312"/>
      <c r="G117" s="312"/>
      <c r="H117" s="312"/>
      <c r="I117" s="312"/>
      <c r="J117" s="312"/>
      <c r="K117" s="312"/>
      <c r="L117" s="313"/>
    </row>
    <row r="118" spans="3:12" ht="16.5" thickTop="1" thickBot="1" x14ac:dyDescent="0.3">
      <c r="C118" s="310"/>
      <c r="D118" s="40" t="s">
        <v>4</v>
      </c>
      <c r="E118" s="41" t="s">
        <v>5</v>
      </c>
      <c r="F118" s="41" t="s">
        <v>6</v>
      </c>
      <c r="G118" s="41" t="s">
        <v>7</v>
      </c>
      <c r="H118" s="41" t="s">
        <v>8</v>
      </c>
      <c r="I118" s="41" t="s">
        <v>9</v>
      </c>
      <c r="J118" s="41" t="s">
        <v>10</v>
      </c>
      <c r="K118" s="42" t="s">
        <v>11</v>
      </c>
      <c r="L118" s="47" t="s">
        <v>20</v>
      </c>
    </row>
    <row r="119" spans="3:12" x14ac:dyDescent="0.25">
      <c r="C119" s="82" t="s">
        <v>51</v>
      </c>
      <c r="D119" s="31"/>
      <c r="E119" s="32"/>
      <c r="F119" s="20"/>
      <c r="G119" s="20"/>
      <c r="H119" s="20"/>
      <c r="I119" s="20"/>
      <c r="J119" s="20"/>
      <c r="K119" s="21"/>
      <c r="L119" s="33">
        <f>SUM(D119:K119)</f>
        <v>0</v>
      </c>
    </row>
    <row r="120" spans="3:12" x14ac:dyDescent="0.25">
      <c r="C120" s="87" t="s">
        <v>40</v>
      </c>
      <c r="D120" s="37"/>
      <c r="E120" s="8"/>
      <c r="F120" s="9"/>
      <c r="G120" s="9"/>
      <c r="H120" s="9"/>
      <c r="I120" s="9"/>
      <c r="J120" s="9"/>
      <c r="K120" s="12"/>
      <c r="L120" s="33">
        <f t="shared" ref="L120:L127" si="18">SUM(D120:K120)</f>
        <v>0</v>
      </c>
    </row>
    <row r="121" spans="3:12" x14ac:dyDescent="0.25">
      <c r="C121" s="77" t="s">
        <v>124</v>
      </c>
      <c r="D121" s="37"/>
      <c r="E121" s="8"/>
      <c r="F121" s="9"/>
      <c r="G121" s="9"/>
      <c r="H121" s="9"/>
      <c r="I121" s="9"/>
      <c r="J121" s="9"/>
      <c r="K121" s="12"/>
      <c r="L121" s="33">
        <f t="shared" si="18"/>
        <v>0</v>
      </c>
    </row>
    <row r="122" spans="3:12" ht="15.75" thickBot="1" x14ac:dyDescent="0.3">
      <c r="C122" s="74" t="s">
        <v>21</v>
      </c>
      <c r="D122" s="37"/>
      <c r="E122" s="8"/>
      <c r="F122" s="9"/>
      <c r="G122" s="9"/>
      <c r="H122" s="9"/>
      <c r="I122" s="9"/>
      <c r="J122" s="9"/>
      <c r="K122" s="12"/>
      <c r="L122" s="33">
        <f t="shared" si="18"/>
        <v>0</v>
      </c>
    </row>
    <row r="123" spans="3:12" x14ac:dyDescent="0.25">
      <c r="C123" s="76" t="s">
        <v>15</v>
      </c>
      <c r="D123" s="37"/>
      <c r="E123" s="8"/>
      <c r="F123" s="9"/>
      <c r="G123" s="9"/>
      <c r="H123" s="9"/>
      <c r="I123" s="9"/>
      <c r="J123" s="9"/>
      <c r="K123" s="12"/>
      <c r="L123" s="33">
        <f>SUM(D123:K123)</f>
        <v>0</v>
      </c>
    </row>
    <row r="124" spans="3:12" x14ac:dyDescent="0.25">
      <c r="C124" s="76" t="s">
        <v>129</v>
      </c>
      <c r="D124" s="37"/>
      <c r="E124" s="8"/>
      <c r="F124" s="9"/>
      <c r="G124" s="9"/>
      <c r="H124" s="9"/>
      <c r="I124" s="9"/>
      <c r="J124" s="9"/>
      <c r="K124" s="12"/>
      <c r="L124" s="33">
        <f t="shared" si="18"/>
        <v>0</v>
      </c>
    </row>
    <row r="125" spans="3:12" x14ac:dyDescent="0.25">
      <c r="C125" s="84" t="s">
        <v>100</v>
      </c>
      <c r="D125" s="13"/>
      <c r="E125" s="14"/>
      <c r="F125" s="15"/>
      <c r="G125" s="15"/>
      <c r="H125" s="15"/>
      <c r="I125" s="15"/>
      <c r="J125" s="15"/>
      <c r="K125" s="25"/>
      <c r="L125" s="33">
        <f>SUM(D125:K125)</f>
        <v>0</v>
      </c>
    </row>
    <row r="126" spans="3:12" x14ac:dyDescent="0.25">
      <c r="C126" s="172" t="s">
        <v>142</v>
      </c>
      <c r="D126" s="162"/>
      <c r="E126" s="163"/>
      <c r="F126" s="164"/>
      <c r="G126" s="164"/>
      <c r="H126" s="164"/>
      <c r="I126" s="164"/>
      <c r="J126" s="164"/>
      <c r="K126" s="165"/>
      <c r="L126" s="150">
        <f>SUM(D126:K126)</f>
        <v>0</v>
      </c>
    </row>
    <row r="127" spans="3:12" ht="26.25" thickBot="1" x14ac:dyDescent="0.3">
      <c r="C127" s="74" t="s">
        <v>141</v>
      </c>
      <c r="D127" s="13"/>
      <c r="E127" s="14"/>
      <c r="F127" s="15"/>
      <c r="G127" s="15"/>
      <c r="H127" s="15"/>
      <c r="I127" s="15"/>
      <c r="J127" s="15"/>
      <c r="K127" s="25"/>
      <c r="L127" s="33">
        <f t="shared" si="18"/>
        <v>0</v>
      </c>
    </row>
    <row r="128" spans="3:12" ht="15.75" thickBot="1" x14ac:dyDescent="0.3">
      <c r="C128" s="85" t="s">
        <v>3</v>
      </c>
      <c r="D128" s="38">
        <f>SUM(D119:D127)</f>
        <v>0</v>
      </c>
      <c r="E128" s="38">
        <f t="shared" ref="E128:K128" si="19">SUM(E119:E127)</f>
        <v>0</v>
      </c>
      <c r="F128" s="38">
        <f t="shared" si="19"/>
        <v>0</v>
      </c>
      <c r="G128" s="38">
        <f t="shared" si="19"/>
        <v>0</v>
      </c>
      <c r="H128" s="38">
        <f t="shared" si="19"/>
        <v>0</v>
      </c>
      <c r="I128" s="38">
        <f t="shared" si="19"/>
        <v>0</v>
      </c>
      <c r="J128" s="38">
        <f t="shared" si="19"/>
        <v>0</v>
      </c>
      <c r="K128" s="38">
        <f t="shared" si="19"/>
        <v>0</v>
      </c>
      <c r="L128" s="30">
        <f>SUM(L119:L127)</f>
        <v>0</v>
      </c>
    </row>
    <row r="129" spans="3:12" ht="15.75" thickBot="1" x14ac:dyDescent="0.3"/>
    <row r="130" spans="3:12" ht="15.75" thickBot="1" x14ac:dyDescent="0.3">
      <c r="C130" s="309" t="s">
        <v>2</v>
      </c>
      <c r="D130" s="311" t="s">
        <v>207</v>
      </c>
      <c r="E130" s="312"/>
      <c r="F130" s="312"/>
      <c r="G130" s="312"/>
      <c r="H130" s="312"/>
      <c r="I130" s="312"/>
      <c r="J130" s="312"/>
      <c r="K130" s="312"/>
      <c r="L130" s="313"/>
    </row>
    <row r="131" spans="3:12" ht="16.5" thickTop="1" thickBot="1" x14ac:dyDescent="0.3">
      <c r="C131" s="310"/>
      <c r="D131" s="40" t="s">
        <v>4</v>
      </c>
      <c r="E131" s="41" t="s">
        <v>5</v>
      </c>
      <c r="F131" s="41" t="s">
        <v>6</v>
      </c>
      <c r="G131" s="41" t="s">
        <v>7</v>
      </c>
      <c r="H131" s="41" t="s">
        <v>8</v>
      </c>
      <c r="I131" s="41" t="s">
        <v>9</v>
      </c>
      <c r="J131" s="41" t="s">
        <v>10</v>
      </c>
      <c r="K131" s="42" t="s">
        <v>11</v>
      </c>
      <c r="L131" s="47" t="s">
        <v>20</v>
      </c>
    </row>
    <row r="132" spans="3:12" x14ac:dyDescent="0.25">
      <c r="C132" s="81" t="s">
        <v>38</v>
      </c>
      <c r="D132" s="8"/>
      <c r="E132" s="9"/>
      <c r="F132" s="9"/>
      <c r="G132" s="9"/>
      <c r="H132" s="9"/>
      <c r="I132" s="9"/>
      <c r="J132" s="9"/>
      <c r="K132" s="12"/>
      <c r="L132" s="23">
        <f t="shared" ref="L132:L138" si="20">SUM(D132:K132)</f>
        <v>0</v>
      </c>
    </row>
    <row r="133" spans="3:12" x14ac:dyDescent="0.25">
      <c r="C133" s="253"/>
      <c r="D133" s="254"/>
      <c r="E133" s="255"/>
      <c r="F133" s="255"/>
      <c r="G133" s="255"/>
      <c r="H133" s="255"/>
      <c r="I133" s="255"/>
      <c r="J133" s="255"/>
      <c r="K133" s="256"/>
      <c r="L133" s="257"/>
    </row>
    <row r="134" spans="3:12" x14ac:dyDescent="0.25">
      <c r="C134" s="253"/>
      <c r="D134" s="254"/>
      <c r="E134" s="255"/>
      <c r="F134" s="255"/>
      <c r="G134" s="255"/>
      <c r="H134" s="255"/>
      <c r="I134" s="255"/>
      <c r="J134" s="255"/>
      <c r="K134" s="256"/>
      <c r="L134" s="257"/>
    </row>
    <row r="135" spans="3:12" x14ac:dyDescent="0.25">
      <c r="C135" s="83" t="s">
        <v>21</v>
      </c>
      <c r="D135" s="14"/>
      <c r="E135" s="15"/>
      <c r="F135" s="15"/>
      <c r="G135" s="15"/>
      <c r="H135" s="15"/>
      <c r="I135" s="15"/>
      <c r="J135" s="15"/>
      <c r="K135" s="25"/>
      <c r="L135" s="24">
        <f t="shared" si="20"/>
        <v>0</v>
      </c>
    </row>
    <row r="136" spans="3:12" x14ac:dyDescent="0.25">
      <c r="C136" s="80" t="s">
        <v>105</v>
      </c>
      <c r="D136" s="8"/>
      <c r="E136" s="9"/>
      <c r="F136" s="9"/>
      <c r="G136" s="9"/>
      <c r="H136" s="9"/>
      <c r="I136" s="9"/>
      <c r="J136" s="9"/>
      <c r="K136" s="12"/>
      <c r="L136" s="23">
        <f t="shared" si="20"/>
        <v>0</v>
      </c>
    </row>
    <row r="137" spans="3:12" x14ac:dyDescent="0.25">
      <c r="C137" s="83" t="s">
        <v>139</v>
      </c>
      <c r="D137" s="14"/>
      <c r="E137" s="15"/>
      <c r="F137" s="15"/>
      <c r="G137" s="15"/>
      <c r="H137" s="15"/>
      <c r="I137" s="15"/>
      <c r="J137" s="15"/>
      <c r="K137" s="25"/>
      <c r="L137" s="26">
        <f t="shared" si="20"/>
        <v>0</v>
      </c>
    </row>
    <row r="138" spans="3:12" ht="15.75" thickBot="1" x14ac:dyDescent="0.3">
      <c r="C138" s="80" t="s">
        <v>37</v>
      </c>
      <c r="D138" s="14"/>
      <c r="E138" s="15"/>
      <c r="F138" s="15"/>
      <c r="G138" s="15"/>
      <c r="H138" s="15"/>
      <c r="I138" s="15"/>
      <c r="J138" s="15"/>
      <c r="K138" s="25"/>
      <c r="L138" s="26">
        <f t="shared" si="20"/>
        <v>0</v>
      </c>
    </row>
    <row r="139" spans="3:12" ht="15.75" thickBot="1" x14ac:dyDescent="0.3">
      <c r="C139" s="85" t="s">
        <v>3</v>
      </c>
      <c r="D139" s="39">
        <f t="shared" ref="D139:L139" si="21">SUM(D132:D138)</f>
        <v>0</v>
      </c>
      <c r="E139" s="28">
        <f t="shared" si="21"/>
        <v>0</v>
      </c>
      <c r="F139" s="28">
        <f t="shared" si="21"/>
        <v>0</v>
      </c>
      <c r="G139" s="28">
        <f t="shared" si="21"/>
        <v>0</v>
      </c>
      <c r="H139" s="28">
        <f t="shared" si="21"/>
        <v>0</v>
      </c>
      <c r="I139" s="28">
        <f t="shared" si="21"/>
        <v>0</v>
      </c>
      <c r="J139" s="28">
        <f t="shared" si="21"/>
        <v>0</v>
      </c>
      <c r="K139" s="29">
        <f t="shared" si="21"/>
        <v>0</v>
      </c>
      <c r="L139" s="30">
        <f t="shared" si="21"/>
        <v>0</v>
      </c>
    </row>
    <row r="140" spans="3:12" ht="15.75" thickBot="1" x14ac:dyDescent="0.3"/>
    <row r="141" spans="3:12" ht="15.75" thickBot="1" x14ac:dyDescent="0.3">
      <c r="C141" s="309" t="s">
        <v>2</v>
      </c>
      <c r="D141" s="311" t="s">
        <v>208</v>
      </c>
      <c r="E141" s="312"/>
      <c r="F141" s="312"/>
      <c r="G141" s="312"/>
      <c r="H141" s="312"/>
      <c r="I141" s="312"/>
      <c r="J141" s="312"/>
      <c r="K141" s="312"/>
      <c r="L141" s="313"/>
    </row>
    <row r="142" spans="3:12" ht="16.5" thickTop="1" thickBot="1" x14ac:dyDescent="0.3">
      <c r="C142" s="310"/>
      <c r="D142" s="40" t="s">
        <v>4</v>
      </c>
      <c r="E142" s="41" t="s">
        <v>5</v>
      </c>
      <c r="F142" s="41" t="s">
        <v>6</v>
      </c>
      <c r="G142" s="41" t="s">
        <v>7</v>
      </c>
      <c r="H142" s="41" t="s">
        <v>8</v>
      </c>
      <c r="I142" s="41" t="s">
        <v>9</v>
      </c>
      <c r="J142" s="41" t="s">
        <v>10</v>
      </c>
      <c r="K142" s="42" t="s">
        <v>11</v>
      </c>
      <c r="L142" s="47" t="s">
        <v>20</v>
      </c>
    </row>
    <row r="143" spans="3:12" x14ac:dyDescent="0.25">
      <c r="C143" s="77" t="s">
        <v>124</v>
      </c>
      <c r="D143" s="37"/>
      <c r="E143" s="8"/>
      <c r="F143" s="9"/>
      <c r="G143" s="9"/>
      <c r="H143" s="9"/>
      <c r="I143" s="9"/>
      <c r="J143" s="9"/>
      <c r="K143" s="12"/>
      <c r="L143" s="33">
        <f>SUM(D143:K143)</f>
        <v>0</v>
      </c>
    </row>
    <row r="144" spans="3:12" ht="15.75" thickBot="1" x14ac:dyDescent="0.3">
      <c r="C144" s="74" t="s">
        <v>21</v>
      </c>
      <c r="D144" s="37"/>
      <c r="E144" s="8"/>
      <c r="F144" s="9"/>
      <c r="G144" s="9"/>
      <c r="H144" s="9"/>
      <c r="I144" s="9"/>
      <c r="J144" s="9"/>
      <c r="K144" s="12"/>
      <c r="L144" s="33">
        <f t="shared" ref="L144:L146" si="22">SUM(D144:K144)</f>
        <v>0</v>
      </c>
    </row>
    <row r="145" spans="3:12" ht="15.75" thickBot="1" x14ac:dyDescent="0.3">
      <c r="C145" s="82" t="s">
        <v>18</v>
      </c>
      <c r="D145" s="31"/>
      <c r="E145" s="32"/>
      <c r="F145" s="20"/>
      <c r="G145" s="20"/>
      <c r="H145" s="20"/>
      <c r="I145" s="20"/>
      <c r="J145" s="20"/>
      <c r="K145" s="12"/>
      <c r="L145" s="33">
        <f t="shared" si="22"/>
        <v>0</v>
      </c>
    </row>
    <row r="146" spans="3:12" x14ac:dyDescent="0.25">
      <c r="C146" s="82" t="s">
        <v>51</v>
      </c>
      <c r="D146" s="31"/>
      <c r="E146" s="32"/>
      <c r="F146" s="20"/>
      <c r="G146" s="20"/>
      <c r="H146" s="20"/>
      <c r="I146" s="20"/>
      <c r="J146" s="20"/>
      <c r="K146" s="12"/>
      <c r="L146" s="33">
        <f t="shared" si="22"/>
        <v>0</v>
      </c>
    </row>
    <row r="147" spans="3:12" ht="15.75" thickBot="1" x14ac:dyDescent="0.3">
      <c r="C147" s="74" t="s">
        <v>17</v>
      </c>
      <c r="D147" s="37"/>
      <c r="E147" s="8"/>
      <c r="F147" s="9"/>
      <c r="G147" s="9"/>
      <c r="H147" s="9"/>
      <c r="I147" s="9"/>
      <c r="J147" s="9"/>
      <c r="K147" s="12"/>
      <c r="L147" s="33">
        <f>SUM(D147:K147)</f>
        <v>0</v>
      </c>
    </row>
    <row r="148" spans="3:12" x14ac:dyDescent="0.25">
      <c r="C148" s="76" t="s">
        <v>15</v>
      </c>
      <c r="D148" s="37"/>
      <c r="E148" s="8"/>
      <c r="F148" s="9"/>
      <c r="G148" s="9"/>
      <c r="H148" s="9"/>
      <c r="I148" s="9"/>
      <c r="J148" s="9"/>
      <c r="K148" s="12"/>
      <c r="L148" s="33">
        <f t="shared" ref="L148" si="23">SUM(D148:K148)</f>
        <v>0</v>
      </c>
    </row>
    <row r="149" spans="3:12" x14ac:dyDescent="0.25">
      <c r="C149" s="84" t="s">
        <v>100</v>
      </c>
      <c r="D149" s="37"/>
      <c r="E149" s="8"/>
      <c r="F149" s="9"/>
      <c r="G149" s="9"/>
      <c r="H149" s="9"/>
      <c r="I149" s="9"/>
      <c r="J149" s="9"/>
      <c r="K149" s="12"/>
      <c r="L149" s="33">
        <f>SUM(D149:K149)</f>
        <v>0</v>
      </c>
    </row>
    <row r="150" spans="3:12" x14ac:dyDescent="0.25">
      <c r="C150" s="161" t="s">
        <v>201</v>
      </c>
      <c r="D150" s="162"/>
      <c r="E150" s="163"/>
      <c r="F150" s="164"/>
      <c r="G150" s="164"/>
      <c r="H150" s="164"/>
      <c r="I150" s="164"/>
      <c r="J150" s="164"/>
      <c r="K150" s="165"/>
      <c r="L150" s="150">
        <f>SUM(D150:K150)</f>
        <v>0</v>
      </c>
    </row>
    <row r="151" spans="3:12" ht="15.75" thickBot="1" x14ac:dyDescent="0.3">
      <c r="C151" s="84" t="s">
        <v>37</v>
      </c>
      <c r="D151" s="162"/>
      <c r="E151" s="163"/>
      <c r="F151" s="164"/>
      <c r="G151" s="164"/>
      <c r="H151" s="164"/>
      <c r="I151" s="164"/>
      <c r="J151" s="164"/>
      <c r="K151" s="165"/>
      <c r="L151" s="33">
        <f t="shared" ref="L151" si="24">SUM(D151:K151)</f>
        <v>0</v>
      </c>
    </row>
    <row r="152" spans="3:12" ht="15.75" thickBot="1" x14ac:dyDescent="0.3">
      <c r="C152" s="85" t="s">
        <v>3</v>
      </c>
      <c r="D152" s="38">
        <f>SUM(D143:D151)</f>
        <v>0</v>
      </c>
      <c r="E152" s="38">
        <f t="shared" ref="E152:K152" si="25">SUM(E143:E151)</f>
        <v>0</v>
      </c>
      <c r="F152" s="38">
        <f t="shared" si="25"/>
        <v>0</v>
      </c>
      <c r="G152" s="38">
        <f t="shared" si="25"/>
        <v>0</v>
      </c>
      <c r="H152" s="38">
        <f t="shared" si="25"/>
        <v>0</v>
      </c>
      <c r="I152" s="38">
        <f t="shared" si="25"/>
        <v>0</v>
      </c>
      <c r="J152" s="38">
        <f t="shared" si="25"/>
        <v>0</v>
      </c>
      <c r="K152" s="38">
        <f t="shared" si="25"/>
        <v>0</v>
      </c>
      <c r="L152" s="30">
        <f>SUM(L143:L151)</f>
        <v>0</v>
      </c>
    </row>
  </sheetData>
  <mergeCells count="26">
    <mergeCell ref="C31:C32"/>
    <mergeCell ref="D31:L31"/>
    <mergeCell ref="C47:C48"/>
    <mergeCell ref="D47:L47"/>
    <mergeCell ref="C59:C60"/>
    <mergeCell ref="D59:L59"/>
    <mergeCell ref="C117:C118"/>
    <mergeCell ref="D117:L117"/>
    <mergeCell ref="C130:C131"/>
    <mergeCell ref="D130:L130"/>
    <mergeCell ref="C141:C142"/>
    <mergeCell ref="D141:L141"/>
    <mergeCell ref="C83:C84"/>
    <mergeCell ref="D83:L83"/>
    <mergeCell ref="C106:C107"/>
    <mergeCell ref="D106:L106"/>
    <mergeCell ref="C70:C71"/>
    <mergeCell ref="D70:L70"/>
    <mergeCell ref="C95:C96"/>
    <mergeCell ref="D95:L95"/>
    <mergeCell ref="B7:B28"/>
    <mergeCell ref="E1:G1"/>
    <mergeCell ref="B3:L3"/>
    <mergeCell ref="B5:B6"/>
    <mergeCell ref="C5:C6"/>
    <mergeCell ref="D5:L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148"/>
    </sheetView>
  </sheetViews>
  <sheetFormatPr defaultRowHeight="15" x14ac:dyDescent="0.25"/>
  <cols>
    <col min="2" max="2" width="20.28515625" customWidth="1"/>
    <col min="3" max="3" width="21.5703125" customWidth="1"/>
    <col min="4" max="4" width="21.42578125" customWidth="1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47"/>
    </sheetView>
  </sheetViews>
  <sheetFormatPr defaultRowHeight="15" x14ac:dyDescent="0.25"/>
  <cols>
    <col min="3" max="3" width="13.140625" customWidth="1"/>
    <col min="4" max="4" width="16.85546875" customWidth="1"/>
    <col min="8" max="8" width="10.28515625" customWidth="1"/>
    <col min="9" max="10" width="9.7109375" customWidth="1"/>
    <col min="12" max="12" width="10.42578125" customWidth="1"/>
    <col min="13" max="13" width="12.5703125" customWidth="1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177"/>
    </sheetView>
  </sheetViews>
  <sheetFormatPr defaultRowHeight="15" x14ac:dyDescent="0.25"/>
  <cols>
    <col min="3" max="3" width="21.5703125" bestFit="1" customWidth="1"/>
    <col min="4" max="4" width="23.140625" bestFit="1" customWidth="1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K24" sqref="K24"/>
    </sheetView>
  </sheetViews>
  <sheetFormatPr defaultRowHeight="15" x14ac:dyDescent="0.25"/>
  <cols>
    <col min="5" max="7" width="11.5703125" bestFit="1" customWidth="1"/>
    <col min="8" max="8" width="20.7109375" bestFit="1" customWidth="1"/>
    <col min="14" max="14" width="18.7109375" bestFit="1" customWidth="1"/>
    <col min="15" max="15" width="18" bestFit="1" customWidth="1"/>
    <col min="16" max="16" width="19.42578125" bestFit="1" customWidth="1"/>
  </cols>
  <sheetData>
    <row r="1" spans="1:16" ht="15.75" thickBot="1" x14ac:dyDescent="0.3"/>
    <row r="2" spans="1:16" x14ac:dyDescent="0.25">
      <c r="A2" s="173"/>
      <c r="B2" s="174" t="s">
        <v>144</v>
      </c>
      <c r="C2" s="175" t="s">
        <v>145</v>
      </c>
      <c r="D2" s="175" t="s">
        <v>146</v>
      </c>
      <c r="E2" s="569" t="s">
        <v>41</v>
      </c>
      <c r="F2" s="569"/>
      <c r="G2" s="569"/>
      <c r="H2" s="570" t="s">
        <v>42</v>
      </c>
      <c r="I2" s="569" t="s">
        <v>43</v>
      </c>
      <c r="J2" s="569"/>
      <c r="K2" s="176" t="s">
        <v>147</v>
      </c>
      <c r="L2" s="572" t="s">
        <v>101</v>
      </c>
      <c r="M2" s="177"/>
      <c r="N2" s="178"/>
      <c r="O2" s="178"/>
      <c r="P2" s="178"/>
    </row>
    <row r="3" spans="1:16" ht="15.75" thickBot="1" x14ac:dyDescent="0.3">
      <c r="A3" s="179" t="s">
        <v>148</v>
      </c>
      <c r="B3" s="180" t="s">
        <v>149</v>
      </c>
      <c r="C3" s="181" t="s">
        <v>44</v>
      </c>
      <c r="D3" s="181" t="s">
        <v>45</v>
      </c>
      <c r="E3" s="182" t="s">
        <v>46</v>
      </c>
      <c r="F3" s="182" t="s">
        <v>47</v>
      </c>
      <c r="G3" s="182" t="s">
        <v>48</v>
      </c>
      <c r="H3" s="571"/>
      <c r="I3" s="182" t="s">
        <v>49</v>
      </c>
      <c r="J3" s="182" t="s">
        <v>50</v>
      </c>
      <c r="K3" s="182"/>
      <c r="L3" s="573"/>
      <c r="M3" s="177"/>
      <c r="N3" s="178"/>
      <c r="O3" s="178"/>
      <c r="P3" s="178"/>
    </row>
    <row r="4" spans="1:16" x14ac:dyDescent="0.25">
      <c r="A4" s="183"/>
      <c r="B4" s="184"/>
      <c r="C4" s="185"/>
      <c r="D4" s="185"/>
      <c r="E4" s="186"/>
      <c r="F4" s="186"/>
      <c r="G4" s="186"/>
      <c r="H4" s="186"/>
      <c r="I4" s="186"/>
      <c r="J4" s="186"/>
      <c r="K4" s="186"/>
      <c r="L4" s="187"/>
      <c r="M4" s="177"/>
      <c r="N4" s="178"/>
      <c r="O4" s="178"/>
      <c r="P4" s="178"/>
    </row>
    <row r="5" spans="1:16" ht="15.75" thickBot="1" x14ac:dyDescent="0.3">
      <c r="A5" s="188">
        <v>1</v>
      </c>
      <c r="B5" s="189">
        <v>2122667</v>
      </c>
      <c r="C5" s="188" t="s">
        <v>134</v>
      </c>
      <c r="D5" s="190" t="s">
        <v>150</v>
      </c>
      <c r="E5" s="191">
        <v>0.77430555555555547</v>
      </c>
      <c r="F5" s="191">
        <v>0.84798611111111111</v>
      </c>
      <c r="G5" s="192">
        <f t="shared" ref="G5:G17" si="0">F5-E5</f>
        <v>7.3680555555555638E-2</v>
      </c>
      <c r="H5" s="188"/>
      <c r="I5" s="188">
        <v>100</v>
      </c>
      <c r="J5" s="188">
        <v>15</v>
      </c>
      <c r="K5" s="188">
        <v>10</v>
      </c>
      <c r="L5" s="188">
        <v>135</v>
      </c>
      <c r="N5" s="193" t="s">
        <v>151</v>
      </c>
      <c r="O5" s="193" t="s">
        <v>152</v>
      </c>
      <c r="P5" s="194" t="s">
        <v>153</v>
      </c>
    </row>
    <row r="6" spans="1:16" ht="15.75" thickBot="1" x14ac:dyDescent="0.3">
      <c r="A6" s="195">
        <v>2</v>
      </c>
      <c r="B6" s="196">
        <v>2077036</v>
      </c>
      <c r="C6" s="195" t="s">
        <v>154</v>
      </c>
      <c r="D6" s="197" t="s">
        <v>150</v>
      </c>
      <c r="E6" s="198">
        <v>0.77083333333333337</v>
      </c>
      <c r="F6" s="199">
        <v>0.88884259259259257</v>
      </c>
      <c r="G6" s="200">
        <f t="shared" si="0"/>
        <v>0.1180092592592592</v>
      </c>
      <c r="H6" s="195"/>
      <c r="I6" s="195">
        <v>70</v>
      </c>
      <c r="J6" s="195">
        <v>30</v>
      </c>
      <c r="K6" s="195">
        <v>10</v>
      </c>
      <c r="L6" s="195">
        <v>110</v>
      </c>
      <c r="N6" s="51" t="s">
        <v>155</v>
      </c>
      <c r="O6" s="51" t="s">
        <v>156</v>
      </c>
      <c r="P6" s="201" t="s">
        <v>157</v>
      </c>
    </row>
    <row r="7" spans="1:16" ht="15.75" thickBot="1" x14ac:dyDescent="0.3">
      <c r="A7" s="51">
        <v>1</v>
      </c>
      <c r="B7" s="202">
        <v>2122674</v>
      </c>
      <c r="C7" s="51" t="s">
        <v>158</v>
      </c>
      <c r="D7" s="203" t="s">
        <v>159</v>
      </c>
      <c r="E7" s="204">
        <v>0.77430555555555547</v>
      </c>
      <c r="F7" s="204">
        <v>0.83877314814814818</v>
      </c>
      <c r="G7" s="205">
        <f t="shared" si="0"/>
        <v>6.4467592592592715E-2</v>
      </c>
      <c r="H7" s="206"/>
      <c r="I7" s="206">
        <v>100</v>
      </c>
      <c r="J7" s="206">
        <v>20</v>
      </c>
      <c r="K7" s="206">
        <v>10</v>
      </c>
      <c r="L7" s="206">
        <v>130</v>
      </c>
      <c r="N7" s="193" t="s">
        <v>160</v>
      </c>
      <c r="O7" s="193" t="s">
        <v>161</v>
      </c>
      <c r="P7" s="194" t="s">
        <v>162</v>
      </c>
    </row>
    <row r="8" spans="1:16" x14ac:dyDescent="0.25">
      <c r="A8" s="188">
        <v>2</v>
      </c>
      <c r="B8" s="189">
        <v>2122663</v>
      </c>
      <c r="C8" s="188" t="s">
        <v>134</v>
      </c>
      <c r="D8" s="190" t="s">
        <v>159</v>
      </c>
      <c r="E8" s="207">
        <v>0.77777777777777779</v>
      </c>
      <c r="F8" s="207">
        <v>0.90476851851851858</v>
      </c>
      <c r="G8" s="192">
        <f t="shared" si="0"/>
        <v>0.12699074074074079</v>
      </c>
      <c r="H8" s="208"/>
      <c r="I8" s="208">
        <v>70</v>
      </c>
      <c r="J8" s="208">
        <v>30</v>
      </c>
      <c r="K8" s="208">
        <v>10</v>
      </c>
      <c r="L8" s="208">
        <v>110</v>
      </c>
      <c r="N8" s="209" t="s">
        <v>163</v>
      </c>
      <c r="O8" s="209" t="s">
        <v>164</v>
      </c>
      <c r="P8" s="210" t="s">
        <v>165</v>
      </c>
    </row>
    <row r="9" spans="1:16" x14ac:dyDescent="0.25">
      <c r="A9" s="188">
        <v>3</v>
      </c>
      <c r="B9" s="211">
        <v>2122671</v>
      </c>
      <c r="C9" s="188" t="s">
        <v>133</v>
      </c>
      <c r="D9" s="190" t="s">
        <v>159</v>
      </c>
      <c r="E9" s="207">
        <v>0.77083333333333337</v>
      </c>
      <c r="F9" s="207">
        <v>0.90446759259259257</v>
      </c>
      <c r="G9" s="192">
        <f t="shared" si="0"/>
        <v>0.1336342592592592</v>
      </c>
      <c r="H9" s="208"/>
      <c r="I9" s="208">
        <v>50</v>
      </c>
      <c r="J9" s="208">
        <v>15</v>
      </c>
      <c r="K9" s="208">
        <v>10</v>
      </c>
      <c r="L9" s="212">
        <v>75</v>
      </c>
      <c r="N9" s="209" t="s">
        <v>166</v>
      </c>
      <c r="O9" s="209" t="s">
        <v>167</v>
      </c>
      <c r="P9" s="210" t="s">
        <v>168</v>
      </c>
    </row>
    <row r="10" spans="1:16" ht="15.75" thickBot="1" x14ac:dyDescent="0.3">
      <c r="A10" s="195">
        <v>4</v>
      </c>
      <c r="B10" s="213">
        <v>348541</v>
      </c>
      <c r="C10" s="195" t="s">
        <v>154</v>
      </c>
      <c r="D10" s="197" t="s">
        <v>159</v>
      </c>
      <c r="E10" s="199">
        <v>0.78125</v>
      </c>
      <c r="F10" s="199">
        <v>0.8421412037037036</v>
      </c>
      <c r="G10" s="200">
        <f t="shared" si="0"/>
        <v>6.08912037037036E-2</v>
      </c>
      <c r="H10" s="214">
        <v>6</v>
      </c>
      <c r="I10" s="214">
        <v>0</v>
      </c>
      <c r="J10" s="214">
        <v>0</v>
      </c>
      <c r="K10" s="214">
        <v>0</v>
      </c>
      <c r="L10" s="215">
        <v>0</v>
      </c>
      <c r="N10" s="216" t="s">
        <v>169</v>
      </c>
      <c r="O10" s="216" t="s">
        <v>170</v>
      </c>
      <c r="P10" s="217" t="s">
        <v>171</v>
      </c>
    </row>
    <row r="11" spans="1:16" x14ac:dyDescent="0.25">
      <c r="A11" s="51">
        <v>1</v>
      </c>
      <c r="B11" s="202">
        <v>1417074</v>
      </c>
      <c r="C11" s="51" t="s">
        <v>172</v>
      </c>
      <c r="D11" s="218" t="s">
        <v>173</v>
      </c>
      <c r="E11" s="204">
        <v>0.77083333333333337</v>
      </c>
      <c r="F11" s="204">
        <v>0.84500000000000008</v>
      </c>
      <c r="G11" s="205">
        <f t="shared" si="0"/>
        <v>7.4166666666666714E-2</v>
      </c>
      <c r="H11" s="206"/>
      <c r="I11" s="206">
        <v>100</v>
      </c>
      <c r="J11" s="206">
        <v>25</v>
      </c>
      <c r="K11" s="206">
        <v>10</v>
      </c>
      <c r="L11" s="206">
        <v>135</v>
      </c>
      <c r="N11" s="216" t="s">
        <v>174</v>
      </c>
      <c r="O11" s="216" t="s">
        <v>175</v>
      </c>
      <c r="P11" s="217" t="s">
        <v>176</v>
      </c>
    </row>
    <row r="12" spans="1:16" ht="15.75" thickBot="1" x14ac:dyDescent="0.3">
      <c r="A12" s="195">
        <v>2</v>
      </c>
      <c r="B12" s="196">
        <v>348535</v>
      </c>
      <c r="C12" s="195" t="s">
        <v>177</v>
      </c>
      <c r="D12" s="219" t="s">
        <v>173</v>
      </c>
      <c r="E12" s="199">
        <v>0.78125</v>
      </c>
      <c r="F12" s="199">
        <v>0.91990740740740751</v>
      </c>
      <c r="G12" s="200">
        <f t="shared" si="0"/>
        <v>0.13865740740740751</v>
      </c>
      <c r="H12" s="214"/>
      <c r="I12" s="214">
        <v>70</v>
      </c>
      <c r="J12" s="214">
        <v>25</v>
      </c>
      <c r="K12" s="214">
        <v>10</v>
      </c>
      <c r="L12" s="214">
        <v>105</v>
      </c>
      <c r="N12" s="193" t="s">
        <v>178</v>
      </c>
      <c r="O12" s="193" t="s">
        <v>179</v>
      </c>
      <c r="P12" s="194" t="s">
        <v>180</v>
      </c>
    </row>
    <row r="13" spans="1:16" x14ac:dyDescent="0.25">
      <c r="A13" s="51">
        <v>1</v>
      </c>
      <c r="B13" s="189">
        <v>2077055</v>
      </c>
      <c r="C13" s="188" t="s">
        <v>172</v>
      </c>
      <c r="D13" s="220" t="s">
        <v>181</v>
      </c>
      <c r="E13" s="207">
        <v>0.77777777777777779</v>
      </c>
      <c r="F13" s="207">
        <v>0.83765046296296297</v>
      </c>
      <c r="G13" s="192">
        <f t="shared" si="0"/>
        <v>5.9872685185185182E-2</v>
      </c>
      <c r="H13" s="208"/>
      <c r="I13" s="208">
        <v>100</v>
      </c>
      <c r="J13" s="208">
        <v>25</v>
      </c>
      <c r="K13" s="208">
        <v>10</v>
      </c>
      <c r="L13" s="209">
        <v>135</v>
      </c>
      <c r="M13" s="221"/>
      <c r="N13" s="209" t="s">
        <v>182</v>
      </c>
      <c r="O13" s="209" t="s">
        <v>183</v>
      </c>
      <c r="P13" s="210" t="s">
        <v>184</v>
      </c>
    </row>
    <row r="14" spans="1:16" x14ac:dyDescent="0.25">
      <c r="A14" s="188">
        <v>2</v>
      </c>
      <c r="B14" s="189">
        <v>437223</v>
      </c>
      <c r="C14" s="188" t="s">
        <v>185</v>
      </c>
      <c r="D14" s="220" t="s">
        <v>181</v>
      </c>
      <c r="E14" s="207">
        <v>0.78125</v>
      </c>
      <c r="F14" s="207">
        <v>0.86129629629629623</v>
      </c>
      <c r="G14" s="192">
        <f t="shared" si="0"/>
        <v>8.0046296296296227E-2</v>
      </c>
      <c r="H14" s="222"/>
      <c r="I14" s="208">
        <v>70</v>
      </c>
      <c r="J14" s="208">
        <v>15</v>
      </c>
      <c r="K14" s="208">
        <v>10</v>
      </c>
      <c r="L14" s="223">
        <v>95</v>
      </c>
      <c r="N14" s="209" t="s">
        <v>186</v>
      </c>
      <c r="O14" s="209" t="s">
        <v>187</v>
      </c>
      <c r="P14" s="210" t="s">
        <v>188</v>
      </c>
    </row>
    <row r="15" spans="1:16" x14ac:dyDescent="0.25">
      <c r="A15" s="188">
        <v>3</v>
      </c>
      <c r="B15" s="224">
        <v>1413996</v>
      </c>
      <c r="C15" s="225" t="s">
        <v>189</v>
      </c>
      <c r="D15" s="226" t="s">
        <v>181</v>
      </c>
      <c r="E15" s="227">
        <v>0.77430555555555547</v>
      </c>
      <c r="F15" s="227">
        <v>0.86373842592592587</v>
      </c>
      <c r="G15" s="228">
        <f t="shared" si="0"/>
        <v>8.9432870370370399E-2</v>
      </c>
      <c r="H15" s="225"/>
      <c r="I15" s="225">
        <v>50</v>
      </c>
      <c r="J15" s="225">
        <v>15</v>
      </c>
      <c r="K15" s="225">
        <v>10</v>
      </c>
      <c r="L15" s="229">
        <v>75</v>
      </c>
      <c r="M15" s="221" t="s">
        <v>190</v>
      </c>
      <c r="N15" s="230" t="s">
        <v>191</v>
      </c>
      <c r="O15" s="230" t="s">
        <v>192</v>
      </c>
      <c r="P15" s="231" t="s">
        <v>193</v>
      </c>
    </row>
    <row r="16" spans="1:16" ht="15.75" thickBot="1" x14ac:dyDescent="0.3">
      <c r="A16" s="195">
        <v>4</v>
      </c>
      <c r="B16" s="195">
        <v>233285</v>
      </c>
      <c r="C16" s="195" t="s">
        <v>177</v>
      </c>
      <c r="D16" s="232" t="s">
        <v>181</v>
      </c>
      <c r="E16" s="199">
        <v>0.77083333333333337</v>
      </c>
      <c r="F16" s="199">
        <v>0.87625000000000008</v>
      </c>
      <c r="G16" s="200">
        <f t="shared" si="0"/>
        <v>0.10541666666666671</v>
      </c>
      <c r="H16" s="233"/>
      <c r="I16" s="214">
        <v>20</v>
      </c>
      <c r="J16" s="214">
        <v>30</v>
      </c>
      <c r="K16" s="214">
        <v>10</v>
      </c>
      <c r="L16" s="234">
        <v>60</v>
      </c>
      <c r="M16" s="235">
        <v>90</v>
      </c>
      <c r="N16" s="193" t="s">
        <v>194</v>
      </c>
      <c r="O16" s="193" t="s">
        <v>195</v>
      </c>
      <c r="P16" s="194" t="s">
        <v>196</v>
      </c>
    </row>
    <row r="17" spans="1:16" ht="15.75" thickBot="1" x14ac:dyDescent="0.3">
      <c r="A17" s="236">
        <v>1</v>
      </c>
      <c r="B17" s="237">
        <v>233091</v>
      </c>
      <c r="C17" s="53" t="s">
        <v>154</v>
      </c>
      <c r="D17" s="238" t="s">
        <v>197</v>
      </c>
      <c r="E17" s="239">
        <v>0.77083333333333337</v>
      </c>
      <c r="F17" s="239">
        <v>0.93252314814814818</v>
      </c>
      <c r="G17" s="240">
        <f t="shared" si="0"/>
        <v>0.16168981481481481</v>
      </c>
      <c r="H17" s="241"/>
      <c r="I17" s="241">
        <v>100</v>
      </c>
      <c r="J17" s="241">
        <v>20</v>
      </c>
      <c r="K17" s="241">
        <v>10</v>
      </c>
      <c r="L17" s="242">
        <v>130</v>
      </c>
      <c r="N17" s="243" t="s">
        <v>198</v>
      </c>
      <c r="O17" s="243" t="s">
        <v>199</v>
      </c>
      <c r="P17" s="244" t="s">
        <v>200</v>
      </c>
    </row>
  </sheetData>
  <mergeCells count="4">
    <mergeCell ref="E2:G2"/>
    <mergeCell ref="H2:H3"/>
    <mergeCell ref="I2:J2"/>
    <mergeCell ref="L2:L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5"/>
  <sheetViews>
    <sheetView workbookViewId="0">
      <selection activeCell="M18" sqref="M18"/>
    </sheetView>
  </sheetViews>
  <sheetFormatPr defaultRowHeight="15" x14ac:dyDescent="0.25"/>
  <cols>
    <col min="2" max="2" width="11" style="75" customWidth="1"/>
    <col min="3" max="3" width="27" style="75" customWidth="1"/>
  </cols>
  <sheetData>
    <row r="1" spans="2:18" ht="21" thickBot="1" x14ac:dyDescent="0.35">
      <c r="B1" s="78"/>
      <c r="C1" s="78"/>
      <c r="D1" s="1"/>
      <c r="E1" s="2"/>
      <c r="F1" s="297" t="s">
        <v>0</v>
      </c>
      <c r="G1" s="314"/>
      <c r="H1" s="315"/>
      <c r="I1" s="1"/>
      <c r="J1" s="3"/>
      <c r="K1" s="1"/>
      <c r="L1" s="1"/>
      <c r="M1" s="1"/>
    </row>
    <row r="2" spans="2:18" ht="15.75" thickBot="1" x14ac:dyDescent="0.3">
      <c r="N2" s="49"/>
      <c r="O2" s="49"/>
      <c r="P2" s="49"/>
      <c r="Q2" s="49"/>
      <c r="R2" s="49"/>
    </row>
    <row r="3" spans="2:18" ht="23.25" customHeight="1" thickBot="1" x14ac:dyDescent="0.3">
      <c r="B3" s="78"/>
      <c r="C3" s="300" t="s">
        <v>202</v>
      </c>
      <c r="D3" s="316"/>
      <c r="E3" s="316"/>
      <c r="F3" s="316"/>
      <c r="G3" s="316"/>
      <c r="H3" s="316"/>
      <c r="I3" s="316"/>
      <c r="J3" s="316"/>
      <c r="K3" s="316"/>
      <c r="L3" s="317"/>
      <c r="M3" s="1"/>
    </row>
    <row r="4" spans="2:18" x14ac:dyDescent="0.25">
      <c r="O4" s="116"/>
      <c r="P4" s="116"/>
      <c r="Q4" s="116"/>
    </row>
    <row r="5" spans="2:18" ht="15.75" thickBot="1" x14ac:dyDescent="0.3"/>
    <row r="6" spans="2:18" ht="15.75" thickBot="1" x14ac:dyDescent="0.3">
      <c r="B6" s="321" t="s">
        <v>1</v>
      </c>
      <c r="C6" s="323" t="s">
        <v>2</v>
      </c>
      <c r="D6" s="325" t="s">
        <v>3</v>
      </c>
      <c r="E6" s="326"/>
      <c r="F6" s="326"/>
      <c r="G6" s="326"/>
      <c r="H6" s="326"/>
      <c r="I6" s="326"/>
      <c r="J6" s="326"/>
      <c r="K6" s="326"/>
      <c r="L6" s="326"/>
      <c r="M6" s="327"/>
    </row>
    <row r="7" spans="2:18" ht="16.5" thickTop="1" thickBot="1" x14ac:dyDescent="0.3">
      <c r="B7" s="322"/>
      <c r="C7" s="324"/>
      <c r="D7" s="97" t="s">
        <v>4</v>
      </c>
      <c r="E7" s="98" t="s">
        <v>5</v>
      </c>
      <c r="F7" s="98" t="s">
        <v>6</v>
      </c>
      <c r="G7" s="98" t="s">
        <v>7</v>
      </c>
      <c r="H7" s="98" t="s">
        <v>8</v>
      </c>
      <c r="I7" s="98" t="s">
        <v>9</v>
      </c>
      <c r="J7" s="98" t="s">
        <v>10</v>
      </c>
      <c r="K7" s="99" t="s">
        <v>11</v>
      </c>
      <c r="L7" s="4" t="s">
        <v>12</v>
      </c>
      <c r="M7" s="5" t="s">
        <v>13</v>
      </c>
    </row>
    <row r="8" spans="2:18" ht="15.75" thickBot="1" x14ac:dyDescent="0.3">
      <c r="B8" s="126"/>
      <c r="C8" s="81" t="s">
        <v>124</v>
      </c>
      <c r="D8" s="106">
        <v>150</v>
      </c>
      <c r="E8" s="169">
        <v>60</v>
      </c>
      <c r="F8" s="7"/>
      <c r="G8" s="7"/>
      <c r="H8" s="7">
        <v>110</v>
      </c>
      <c r="I8" s="118">
        <v>40</v>
      </c>
      <c r="J8" s="133">
        <v>180</v>
      </c>
      <c r="K8" s="101">
        <v>140</v>
      </c>
      <c r="L8" s="96">
        <f t="shared" ref="L8:L29" si="0">SUM(D8:K8)</f>
        <v>680</v>
      </c>
      <c r="M8" s="171">
        <v>1</v>
      </c>
    </row>
    <row r="9" spans="2:18" ht="19.5" customHeight="1" thickBot="1" x14ac:dyDescent="0.3">
      <c r="B9" s="328" t="s">
        <v>14</v>
      </c>
      <c r="C9" s="82" t="s">
        <v>51</v>
      </c>
      <c r="D9" s="105"/>
      <c r="E9" s="100">
        <v>90</v>
      </c>
      <c r="F9" s="100">
        <v>140</v>
      </c>
      <c r="G9" s="100"/>
      <c r="H9" s="245"/>
      <c r="I9" s="130">
        <v>140</v>
      </c>
      <c r="J9" s="100"/>
      <c r="K9" s="101"/>
      <c r="L9" s="96">
        <f t="shared" si="0"/>
        <v>370</v>
      </c>
      <c r="M9" s="6">
        <v>4</v>
      </c>
    </row>
    <row r="10" spans="2:18" ht="19.5" customHeight="1" thickBot="1" x14ac:dyDescent="0.3">
      <c r="B10" s="328"/>
      <c r="C10" s="81" t="s">
        <v>16</v>
      </c>
      <c r="D10" s="45">
        <v>150</v>
      </c>
      <c r="E10" s="170">
        <v>140</v>
      </c>
      <c r="F10" s="132"/>
      <c r="G10" s="132"/>
      <c r="H10" s="117">
        <v>140</v>
      </c>
      <c r="I10" s="118"/>
      <c r="J10" s="246"/>
      <c r="K10" s="127"/>
      <c r="L10" s="96">
        <f t="shared" si="0"/>
        <v>430</v>
      </c>
      <c r="M10" s="128">
        <v>2</v>
      </c>
    </row>
    <row r="11" spans="2:18" ht="19.5" customHeight="1" thickBot="1" x14ac:dyDescent="0.3">
      <c r="B11" s="328"/>
      <c r="C11" s="80" t="s">
        <v>214</v>
      </c>
      <c r="D11" s="131">
        <v>180</v>
      </c>
      <c r="E11" s="7"/>
      <c r="F11" s="7">
        <v>110</v>
      </c>
      <c r="G11" s="7"/>
      <c r="H11" s="7"/>
      <c r="I11" s="7"/>
      <c r="J11" s="7"/>
      <c r="K11" s="102">
        <v>90</v>
      </c>
      <c r="L11" s="96">
        <f t="shared" si="0"/>
        <v>380</v>
      </c>
      <c r="M11" s="11">
        <v>3</v>
      </c>
    </row>
    <row r="12" spans="2:18" ht="19.5" customHeight="1" thickBot="1" x14ac:dyDescent="0.3">
      <c r="B12" s="328"/>
      <c r="C12" s="81" t="s">
        <v>215</v>
      </c>
      <c r="D12" s="45"/>
      <c r="E12" s="117"/>
      <c r="F12" s="7"/>
      <c r="G12" s="7"/>
      <c r="H12" s="7">
        <v>90</v>
      </c>
      <c r="I12" s="7">
        <v>200</v>
      </c>
      <c r="J12" s="7"/>
      <c r="K12" s="167"/>
      <c r="L12" s="96">
        <f t="shared" si="0"/>
        <v>290</v>
      </c>
      <c r="M12" s="129">
        <v>5</v>
      </c>
    </row>
    <row r="13" spans="2:18" ht="19.5" customHeight="1" thickBot="1" x14ac:dyDescent="0.3">
      <c r="B13" s="328"/>
      <c r="C13" s="83" t="s">
        <v>210</v>
      </c>
      <c r="D13" s="106"/>
      <c r="E13" s="117"/>
      <c r="F13" s="117"/>
      <c r="G13" s="117"/>
      <c r="H13" s="117"/>
      <c r="I13" s="117">
        <v>60</v>
      </c>
      <c r="J13" s="117"/>
      <c r="K13" s="168"/>
      <c r="L13" s="96">
        <f t="shared" si="0"/>
        <v>60</v>
      </c>
      <c r="M13" s="166">
        <v>9</v>
      </c>
    </row>
    <row r="14" spans="2:18" ht="19.5" customHeight="1" thickBot="1" x14ac:dyDescent="0.3">
      <c r="B14" s="329"/>
      <c r="C14" s="81" t="s">
        <v>36</v>
      </c>
      <c r="D14" s="106">
        <v>40</v>
      </c>
      <c r="E14" s="7">
        <v>110</v>
      </c>
      <c r="F14" s="7"/>
      <c r="G14" s="7"/>
      <c r="H14" s="133"/>
      <c r="I14" s="115"/>
      <c r="J14" s="117"/>
      <c r="K14" s="102"/>
      <c r="L14" s="96">
        <f t="shared" si="0"/>
        <v>150</v>
      </c>
      <c r="M14" s="125">
        <v>7</v>
      </c>
    </row>
    <row r="15" spans="2:18" ht="19.5" customHeight="1" thickBot="1" x14ac:dyDescent="0.3">
      <c r="B15" s="329"/>
      <c r="C15" s="80" t="s">
        <v>40</v>
      </c>
      <c r="D15" s="106"/>
      <c r="E15" s="117"/>
      <c r="F15" s="117"/>
      <c r="G15" s="170"/>
      <c r="H15" s="118"/>
      <c r="I15" s="7"/>
      <c r="J15" s="117">
        <v>110</v>
      </c>
      <c r="K15" s="102">
        <v>110</v>
      </c>
      <c r="L15" s="96">
        <f t="shared" si="0"/>
        <v>220</v>
      </c>
      <c r="M15" s="129">
        <v>6</v>
      </c>
    </row>
    <row r="16" spans="2:18" ht="19.5" customHeight="1" thickBot="1" x14ac:dyDescent="0.3">
      <c r="B16" s="329"/>
      <c r="C16" s="83" t="s">
        <v>212</v>
      </c>
      <c r="D16" s="43"/>
      <c r="E16" s="44"/>
      <c r="F16" s="44"/>
      <c r="G16" s="44"/>
      <c r="H16" s="44"/>
      <c r="I16" s="44"/>
      <c r="J16" s="7">
        <v>60</v>
      </c>
      <c r="K16" s="102"/>
      <c r="L16" s="96">
        <f t="shared" si="0"/>
        <v>60</v>
      </c>
      <c r="M16" s="166">
        <v>10</v>
      </c>
    </row>
    <row r="17" spans="2:14" ht="19.5" customHeight="1" thickBot="1" x14ac:dyDescent="0.3">
      <c r="B17" s="330"/>
      <c r="C17" s="259" t="s">
        <v>213</v>
      </c>
      <c r="D17" s="106"/>
      <c r="E17" s="7"/>
      <c r="F17" s="7"/>
      <c r="G17" s="7"/>
      <c r="H17" s="7"/>
      <c r="I17" s="7"/>
      <c r="J17" s="7"/>
      <c r="K17" s="103"/>
      <c r="L17" s="96">
        <f t="shared" si="0"/>
        <v>0</v>
      </c>
      <c r="M17" s="11">
        <v>11</v>
      </c>
    </row>
    <row r="18" spans="2:14" ht="19.5" customHeight="1" thickBot="1" x14ac:dyDescent="0.3">
      <c r="B18" s="330"/>
      <c r="C18" s="86" t="s">
        <v>211</v>
      </c>
      <c r="D18" s="45"/>
      <c r="E18" s="117"/>
      <c r="F18" s="117"/>
      <c r="G18" s="117"/>
      <c r="H18" s="117"/>
      <c r="I18" s="118"/>
      <c r="J18" s="118">
        <v>90</v>
      </c>
      <c r="K18" s="104"/>
      <c r="L18" s="96">
        <f t="shared" si="0"/>
        <v>90</v>
      </c>
      <c r="M18" s="11">
        <v>8</v>
      </c>
    </row>
    <row r="19" spans="2:14" ht="19.5" customHeight="1" thickBot="1" x14ac:dyDescent="0.3">
      <c r="B19" s="329"/>
      <c r="C19" s="110"/>
      <c r="D19" s="106"/>
      <c r="E19" s="7"/>
      <c r="F19" s="7"/>
      <c r="G19" s="7"/>
      <c r="H19" s="7"/>
      <c r="I19" s="7"/>
      <c r="J19" s="7"/>
      <c r="K19" s="102"/>
      <c r="L19" s="96">
        <f t="shared" si="0"/>
        <v>0</v>
      </c>
      <c r="M19" s="129">
        <v>12</v>
      </c>
    </row>
    <row r="20" spans="2:14" ht="19.5" customHeight="1" thickBot="1" x14ac:dyDescent="0.3">
      <c r="B20" s="329"/>
      <c r="C20" s="112"/>
      <c r="D20" s="106"/>
      <c r="E20" s="7"/>
      <c r="F20" s="7"/>
      <c r="G20" s="7"/>
      <c r="H20" s="117"/>
      <c r="I20" s="7"/>
      <c r="J20" s="7"/>
      <c r="K20" s="102"/>
      <c r="L20" s="96">
        <f t="shared" si="0"/>
        <v>0</v>
      </c>
      <c r="M20" s="129">
        <v>13</v>
      </c>
    </row>
    <row r="21" spans="2:14" ht="19.5" customHeight="1" thickBot="1" x14ac:dyDescent="0.3">
      <c r="B21" s="330"/>
      <c r="C21" s="110"/>
      <c r="D21" s="106"/>
      <c r="E21" s="7"/>
      <c r="F21" s="7"/>
      <c r="G21" s="7"/>
      <c r="H21" s="7"/>
      <c r="I21" s="7"/>
      <c r="J21" s="7"/>
      <c r="K21" s="102"/>
      <c r="L21" s="96">
        <f t="shared" si="0"/>
        <v>0</v>
      </c>
      <c r="M21" s="11">
        <v>14</v>
      </c>
    </row>
    <row r="22" spans="2:14" ht="19.5" customHeight="1" thickBot="1" x14ac:dyDescent="0.3">
      <c r="B22" s="330"/>
      <c r="C22" s="112"/>
      <c r="D22" s="107"/>
      <c r="E22" s="117"/>
      <c r="F22" s="117"/>
      <c r="G22" s="117"/>
      <c r="H22" s="117"/>
      <c r="I22" s="117"/>
      <c r="J22" s="117"/>
      <c r="K22" s="102"/>
      <c r="L22" s="96">
        <f t="shared" si="0"/>
        <v>0</v>
      </c>
      <c r="M22" s="11">
        <v>15</v>
      </c>
    </row>
    <row r="23" spans="2:14" ht="19.5" customHeight="1" thickBot="1" x14ac:dyDescent="0.3">
      <c r="B23" s="330"/>
      <c r="C23" s="134"/>
      <c r="D23" s="45"/>
      <c r="E23" s="117"/>
      <c r="F23" s="117"/>
      <c r="G23" s="117"/>
      <c r="H23" s="117"/>
      <c r="I23" s="7"/>
      <c r="J23" s="117"/>
      <c r="K23" s="102"/>
      <c r="L23" s="96">
        <f t="shared" si="0"/>
        <v>0</v>
      </c>
      <c r="M23" s="11">
        <v>16</v>
      </c>
    </row>
    <row r="24" spans="2:14" ht="25.5" customHeight="1" thickBot="1" x14ac:dyDescent="0.3">
      <c r="B24" s="330"/>
      <c r="C24" s="111"/>
      <c r="D24" s="106"/>
      <c r="E24" s="117"/>
      <c r="F24" s="117"/>
      <c r="G24" s="117"/>
      <c r="H24" s="117"/>
      <c r="I24" s="117"/>
      <c r="J24" s="117"/>
      <c r="K24" s="168"/>
      <c r="L24" s="96">
        <f t="shared" si="0"/>
        <v>0</v>
      </c>
      <c r="M24" s="11">
        <v>17</v>
      </c>
    </row>
    <row r="25" spans="2:14" ht="19.5" customHeight="1" thickBot="1" x14ac:dyDescent="0.3">
      <c r="B25" s="330"/>
      <c r="C25" s="108"/>
      <c r="D25" s="105"/>
      <c r="E25" s="100"/>
      <c r="F25" s="100"/>
      <c r="G25" s="100"/>
      <c r="H25" s="100"/>
      <c r="I25" s="100"/>
      <c r="J25" s="100"/>
      <c r="K25" s="101"/>
      <c r="L25" s="96">
        <f t="shared" si="0"/>
        <v>0</v>
      </c>
      <c r="M25" s="11">
        <v>18</v>
      </c>
    </row>
    <row r="26" spans="2:14" ht="19.5" customHeight="1" thickBot="1" x14ac:dyDescent="0.3">
      <c r="B26" s="330"/>
      <c r="C26" s="110"/>
      <c r="D26" s="106"/>
      <c r="E26" s="117"/>
      <c r="F26" s="117"/>
      <c r="G26" s="117"/>
      <c r="H26" s="117"/>
      <c r="I26" s="117"/>
      <c r="J26" s="117"/>
      <c r="K26" s="69"/>
      <c r="L26" s="96">
        <f t="shared" si="0"/>
        <v>0</v>
      </c>
      <c r="M26" s="11">
        <v>19</v>
      </c>
      <c r="N26" t="s">
        <v>143</v>
      </c>
    </row>
    <row r="27" spans="2:14" ht="19.5" customHeight="1" thickBot="1" x14ac:dyDescent="0.3">
      <c r="B27" s="330"/>
      <c r="C27" s="108"/>
      <c r="D27" s="105"/>
      <c r="E27" s="100"/>
      <c r="F27" s="100"/>
      <c r="G27" s="100"/>
      <c r="H27" s="100"/>
      <c r="I27" s="100"/>
      <c r="J27" s="100"/>
      <c r="K27" s="101"/>
      <c r="L27" s="96">
        <f t="shared" si="0"/>
        <v>0</v>
      </c>
      <c r="M27" s="11">
        <v>20</v>
      </c>
      <c r="N27" t="s">
        <v>143</v>
      </c>
    </row>
    <row r="28" spans="2:14" ht="19.5" customHeight="1" thickBot="1" x14ac:dyDescent="0.3">
      <c r="B28" s="330"/>
      <c r="C28" s="110"/>
      <c r="D28" s="106"/>
      <c r="E28" s="7"/>
      <c r="F28" s="7"/>
      <c r="G28" s="7"/>
      <c r="H28" s="7"/>
      <c r="I28" s="7"/>
      <c r="J28" s="7"/>
      <c r="K28" s="102"/>
      <c r="L28" s="96">
        <f t="shared" si="0"/>
        <v>0</v>
      </c>
      <c r="M28" s="11">
        <v>21</v>
      </c>
    </row>
    <row r="29" spans="2:14" ht="19.5" customHeight="1" thickBot="1" x14ac:dyDescent="0.3">
      <c r="B29" s="330"/>
      <c r="C29" s="134"/>
      <c r="D29" s="45"/>
      <c r="E29" s="117"/>
      <c r="F29" s="117"/>
      <c r="G29" s="117"/>
      <c r="H29" s="117"/>
      <c r="I29" s="118"/>
      <c r="J29" s="118"/>
      <c r="K29" s="104"/>
      <c r="L29" s="96">
        <f t="shared" si="0"/>
        <v>0</v>
      </c>
      <c r="M29" s="11">
        <v>22</v>
      </c>
    </row>
    <row r="30" spans="2:14" ht="19.5" customHeight="1" thickBot="1" x14ac:dyDescent="0.3">
      <c r="B30" s="331"/>
      <c r="C30" s="88" t="s">
        <v>3</v>
      </c>
      <c r="D30" s="114">
        <f>SUM(D8:D29)</f>
        <v>520</v>
      </c>
      <c r="E30" s="114">
        <f>SUM(E8:E29)</f>
        <v>400</v>
      </c>
      <c r="F30" s="114">
        <f t="shared" ref="F30:K30" si="1">SUM(F8:F29)</f>
        <v>250</v>
      </c>
      <c r="G30" s="114">
        <f t="shared" si="1"/>
        <v>0</v>
      </c>
      <c r="H30" s="114">
        <f t="shared" si="1"/>
        <v>340</v>
      </c>
      <c r="I30" s="114">
        <f t="shared" si="1"/>
        <v>440</v>
      </c>
      <c r="J30" s="114">
        <f t="shared" si="1"/>
        <v>440</v>
      </c>
      <c r="K30" s="114">
        <f t="shared" si="1"/>
        <v>340</v>
      </c>
      <c r="L30" s="17">
        <f>SUM(L8:L29)</f>
        <v>2730</v>
      </c>
      <c r="M30" s="18"/>
    </row>
    <row r="31" spans="2:14" ht="15.75" thickBot="1" x14ac:dyDescent="0.3"/>
    <row r="32" spans="2:14" ht="69" customHeight="1" thickBot="1" x14ac:dyDescent="0.3">
      <c r="B32" s="318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20"/>
    </row>
    <row r="34" spans="3:13" ht="15.75" thickBot="1" x14ac:dyDescent="0.3"/>
    <row r="35" spans="3:13" ht="15.75" thickBot="1" x14ac:dyDescent="0.3">
      <c r="C35" s="309" t="s">
        <v>2</v>
      </c>
      <c r="D35" s="311" t="s">
        <v>19</v>
      </c>
      <c r="E35" s="312"/>
      <c r="F35" s="312"/>
      <c r="G35" s="312"/>
      <c r="H35" s="312"/>
      <c r="I35" s="312"/>
      <c r="J35" s="312"/>
      <c r="K35" s="312"/>
      <c r="L35" s="313"/>
      <c r="M35" s="19"/>
    </row>
    <row r="36" spans="3:13" ht="16.5" thickTop="1" thickBot="1" x14ac:dyDescent="0.3">
      <c r="C36" s="310"/>
      <c r="D36" s="40" t="s">
        <v>4</v>
      </c>
      <c r="E36" s="41" t="s">
        <v>5</v>
      </c>
      <c r="F36" s="41" t="s">
        <v>6</v>
      </c>
      <c r="G36" s="41" t="s">
        <v>7</v>
      </c>
      <c r="H36" s="41" t="s">
        <v>8</v>
      </c>
      <c r="I36" s="41" t="s">
        <v>9</v>
      </c>
      <c r="J36" s="41" t="s">
        <v>10</v>
      </c>
      <c r="K36" s="42" t="s">
        <v>11</v>
      </c>
      <c r="L36" s="47" t="s">
        <v>20</v>
      </c>
      <c r="M36" s="19"/>
    </row>
    <row r="37" spans="3:13" ht="20.25" customHeight="1" x14ac:dyDescent="0.25">
      <c r="C37" s="82" t="s">
        <v>51</v>
      </c>
      <c r="D37" s="32"/>
      <c r="E37" s="20"/>
      <c r="F37" s="20"/>
      <c r="G37" s="20"/>
      <c r="H37" s="20"/>
      <c r="I37" s="20"/>
      <c r="J37" s="20"/>
      <c r="K37" s="21"/>
      <c r="L37" s="33">
        <f t="shared" ref="L37:L46" si="2">SUM(D37:K37)</f>
        <v>0</v>
      </c>
      <c r="M37" s="22"/>
    </row>
    <row r="38" spans="3:13" ht="20.25" customHeight="1" x14ac:dyDescent="0.25">
      <c r="C38" s="81" t="s">
        <v>38</v>
      </c>
      <c r="D38" s="8"/>
      <c r="E38" s="9"/>
      <c r="F38" s="9"/>
      <c r="G38" s="9"/>
      <c r="H38" s="9"/>
      <c r="I38" s="9"/>
      <c r="J38" s="9"/>
      <c r="K38" s="12"/>
      <c r="L38" s="33">
        <f t="shared" si="2"/>
        <v>0</v>
      </c>
      <c r="M38" s="22"/>
    </row>
    <row r="39" spans="3:13" ht="20.25" customHeight="1" x14ac:dyDescent="0.25">
      <c r="C39" s="83" t="s">
        <v>39</v>
      </c>
      <c r="D39" s="8"/>
      <c r="E39" s="9"/>
      <c r="F39" s="9"/>
      <c r="G39" s="9"/>
      <c r="H39" s="9"/>
      <c r="I39" s="9"/>
      <c r="J39" s="9"/>
      <c r="K39" s="12"/>
      <c r="L39" s="33">
        <f t="shared" si="2"/>
        <v>0</v>
      </c>
    </row>
    <row r="40" spans="3:13" ht="20.25" customHeight="1" x14ac:dyDescent="0.25">
      <c r="C40" s="81" t="s">
        <v>36</v>
      </c>
      <c r="D40" s="8"/>
      <c r="E40" s="9"/>
      <c r="F40" s="9"/>
      <c r="G40" s="9"/>
      <c r="H40" s="9"/>
      <c r="I40" s="9"/>
      <c r="J40" s="9"/>
      <c r="K40" s="12"/>
      <c r="L40" s="33">
        <f t="shared" si="2"/>
        <v>0</v>
      </c>
    </row>
    <row r="41" spans="3:13" ht="20.25" customHeight="1" x14ac:dyDescent="0.25">
      <c r="C41" s="81" t="s">
        <v>129</v>
      </c>
      <c r="D41" s="8"/>
      <c r="E41" s="9"/>
      <c r="F41" s="9"/>
      <c r="G41" s="9"/>
      <c r="H41" s="9"/>
      <c r="I41" s="9"/>
      <c r="J41" s="9"/>
      <c r="K41" s="12"/>
      <c r="L41" s="33">
        <f t="shared" si="2"/>
        <v>0</v>
      </c>
    </row>
    <row r="42" spans="3:13" ht="20.25" customHeight="1" x14ac:dyDescent="0.25">
      <c r="C42" s="81" t="s">
        <v>16</v>
      </c>
      <c r="D42" s="8"/>
      <c r="E42" s="9"/>
      <c r="F42" s="9"/>
      <c r="G42" s="9"/>
      <c r="H42" s="9"/>
      <c r="I42" s="9"/>
      <c r="J42" s="9"/>
      <c r="K42" s="12"/>
      <c r="L42" s="33">
        <f t="shared" si="2"/>
        <v>0</v>
      </c>
    </row>
    <row r="43" spans="3:13" ht="20.25" customHeight="1" x14ac:dyDescent="0.25">
      <c r="C43" s="83" t="s">
        <v>21</v>
      </c>
      <c r="D43" s="14"/>
      <c r="E43" s="15"/>
      <c r="F43" s="15"/>
      <c r="G43" s="15"/>
      <c r="H43" s="15"/>
      <c r="I43" s="15"/>
      <c r="J43" s="15"/>
      <c r="K43" s="25"/>
      <c r="L43" s="33">
        <f t="shared" si="2"/>
        <v>0</v>
      </c>
    </row>
    <row r="44" spans="3:13" ht="20.25" customHeight="1" x14ac:dyDescent="0.25">
      <c r="C44" s="80" t="s">
        <v>40</v>
      </c>
      <c r="D44" s="14"/>
      <c r="E44" s="15"/>
      <c r="F44" s="15"/>
      <c r="G44" s="15"/>
      <c r="H44" s="15"/>
      <c r="I44" s="15"/>
      <c r="J44" s="15"/>
      <c r="K44" s="25"/>
      <c r="L44" s="33">
        <f t="shared" si="2"/>
        <v>0</v>
      </c>
    </row>
    <row r="45" spans="3:13" ht="20.25" customHeight="1" x14ac:dyDescent="0.25">
      <c r="C45" s="80" t="s">
        <v>130</v>
      </c>
      <c r="D45" s="14"/>
      <c r="E45" s="15"/>
      <c r="F45" s="15"/>
      <c r="G45" s="15"/>
      <c r="H45" s="15"/>
      <c r="I45" s="15"/>
      <c r="J45" s="15"/>
      <c r="K45" s="25"/>
      <c r="L45" s="33">
        <f t="shared" si="2"/>
        <v>0</v>
      </c>
    </row>
    <row r="46" spans="3:13" ht="20.25" customHeight="1" thickBot="1" x14ac:dyDescent="0.3">
      <c r="C46" s="86" t="s">
        <v>128</v>
      </c>
      <c r="D46" s="14"/>
      <c r="E46" s="15"/>
      <c r="F46" s="15"/>
      <c r="G46" s="15"/>
      <c r="H46" s="15"/>
      <c r="I46" s="15"/>
      <c r="J46" s="15"/>
      <c r="K46" s="25"/>
      <c r="L46" s="33">
        <f t="shared" si="2"/>
        <v>0</v>
      </c>
    </row>
    <row r="47" spans="3:13" ht="15.75" thickBot="1" x14ac:dyDescent="0.3">
      <c r="C47" s="85" t="s">
        <v>3</v>
      </c>
      <c r="D47" s="39">
        <f t="shared" ref="D47:L47" si="3">SUM(D37:D46)</f>
        <v>0</v>
      </c>
      <c r="E47" s="28">
        <f t="shared" si="3"/>
        <v>0</v>
      </c>
      <c r="F47" s="28">
        <f t="shared" si="3"/>
        <v>0</v>
      </c>
      <c r="G47" s="28">
        <f t="shared" si="3"/>
        <v>0</v>
      </c>
      <c r="H47" s="28">
        <f t="shared" si="3"/>
        <v>0</v>
      </c>
      <c r="I47" s="28">
        <f t="shared" si="3"/>
        <v>0</v>
      </c>
      <c r="J47" s="28">
        <f t="shared" si="3"/>
        <v>0</v>
      </c>
      <c r="K47" s="29">
        <f t="shared" si="3"/>
        <v>0</v>
      </c>
      <c r="L47" s="30">
        <f t="shared" si="3"/>
        <v>0</v>
      </c>
    </row>
    <row r="48" spans="3:13" x14ac:dyDescent="0.25">
      <c r="C48" s="48"/>
      <c r="D48" s="19"/>
      <c r="E48" s="19"/>
      <c r="F48" s="19"/>
      <c r="G48" s="19"/>
      <c r="H48" s="19"/>
      <c r="I48" s="19"/>
      <c r="J48" s="19"/>
      <c r="K48" s="19"/>
      <c r="L48" s="48"/>
    </row>
    <row r="49" spans="3:12" ht="15.75" thickBot="1" x14ac:dyDescent="0.3"/>
    <row r="50" spans="3:12" ht="15.75" thickBot="1" x14ac:dyDescent="0.3">
      <c r="C50" s="309" t="s">
        <v>2</v>
      </c>
      <c r="D50" s="311" t="s">
        <v>132</v>
      </c>
      <c r="E50" s="312"/>
      <c r="F50" s="312"/>
      <c r="G50" s="312"/>
      <c r="H50" s="312"/>
      <c r="I50" s="312"/>
      <c r="J50" s="312"/>
      <c r="K50" s="312"/>
      <c r="L50" s="313"/>
    </row>
    <row r="51" spans="3:12" ht="16.5" thickTop="1" thickBot="1" x14ac:dyDescent="0.3">
      <c r="C51" s="310"/>
      <c r="D51" s="40" t="s">
        <v>4</v>
      </c>
      <c r="E51" s="41" t="s">
        <v>5</v>
      </c>
      <c r="F51" s="41" t="s">
        <v>6</v>
      </c>
      <c r="G51" s="41" t="s">
        <v>7</v>
      </c>
      <c r="H51" s="41" t="s">
        <v>8</v>
      </c>
      <c r="I51" s="41" t="s">
        <v>9</v>
      </c>
      <c r="J51" s="41" t="s">
        <v>10</v>
      </c>
      <c r="K51" s="42" t="s">
        <v>11</v>
      </c>
      <c r="L51" s="47" t="s">
        <v>20</v>
      </c>
    </row>
    <row r="52" spans="3:12" ht="18.75" customHeight="1" x14ac:dyDescent="0.25">
      <c r="C52" s="82" t="s">
        <v>51</v>
      </c>
      <c r="D52" s="31"/>
      <c r="E52" s="32"/>
      <c r="F52" s="20"/>
      <c r="G52" s="20"/>
      <c r="H52" s="20"/>
      <c r="I52" s="20"/>
      <c r="J52" s="20"/>
      <c r="K52" s="21"/>
      <c r="L52" s="33">
        <f t="shared" ref="L52:L58" si="4">SUM(D52:K52)</f>
        <v>0</v>
      </c>
    </row>
    <row r="53" spans="3:12" ht="18.75" customHeight="1" x14ac:dyDescent="0.25">
      <c r="C53" s="87" t="s">
        <v>40</v>
      </c>
      <c r="D53" s="34"/>
      <c r="E53" s="35"/>
      <c r="F53" s="10"/>
      <c r="G53" s="10"/>
      <c r="H53" s="10"/>
      <c r="I53" s="10"/>
      <c r="J53" s="10"/>
      <c r="K53" s="36"/>
      <c r="L53" s="33">
        <f t="shared" si="4"/>
        <v>0</v>
      </c>
    </row>
    <row r="54" spans="3:12" ht="18.75" customHeight="1" x14ac:dyDescent="0.25">
      <c r="C54" s="77" t="s">
        <v>38</v>
      </c>
      <c r="D54" s="34"/>
      <c r="E54" s="35"/>
      <c r="F54" s="10"/>
      <c r="G54" s="10"/>
      <c r="H54" s="10"/>
      <c r="I54" s="10"/>
      <c r="J54" s="10"/>
      <c r="K54" s="36"/>
      <c r="L54" s="33">
        <f t="shared" si="4"/>
        <v>0</v>
      </c>
    </row>
    <row r="55" spans="3:12" ht="18.75" customHeight="1" x14ac:dyDescent="0.25">
      <c r="C55" s="76" t="s">
        <v>39</v>
      </c>
      <c r="D55" s="37"/>
      <c r="E55" s="8"/>
      <c r="F55" s="9"/>
      <c r="G55" s="9"/>
      <c r="H55" s="9"/>
      <c r="I55" s="9"/>
      <c r="J55" s="9"/>
      <c r="K55" s="12"/>
      <c r="L55" s="33">
        <f t="shared" si="4"/>
        <v>0</v>
      </c>
    </row>
    <row r="56" spans="3:12" ht="18.75" customHeight="1" x14ac:dyDescent="0.25">
      <c r="C56" s="77" t="s">
        <v>105</v>
      </c>
      <c r="D56" s="37"/>
      <c r="E56" s="8"/>
      <c r="F56" s="9"/>
      <c r="G56" s="9"/>
      <c r="H56" s="9"/>
      <c r="I56" s="9"/>
      <c r="J56" s="9"/>
      <c r="K56" s="12"/>
      <c r="L56" s="33">
        <f t="shared" si="4"/>
        <v>0</v>
      </c>
    </row>
    <row r="57" spans="3:12" ht="18.75" customHeight="1" x14ac:dyDescent="0.25">
      <c r="C57" s="84" t="s">
        <v>15</v>
      </c>
      <c r="D57" s="37"/>
      <c r="E57" s="8"/>
      <c r="F57" s="9"/>
      <c r="G57" s="9"/>
      <c r="H57" s="9"/>
      <c r="J57" s="9"/>
      <c r="K57" s="12"/>
      <c r="L57" s="33">
        <f t="shared" si="4"/>
        <v>0</v>
      </c>
    </row>
    <row r="58" spans="3:12" ht="18.75" customHeight="1" thickBot="1" x14ac:dyDescent="0.3">
      <c r="C58" s="76" t="s">
        <v>131</v>
      </c>
      <c r="D58" s="37"/>
      <c r="E58" s="8"/>
      <c r="F58" s="9"/>
      <c r="G58" s="9"/>
      <c r="H58" s="9"/>
      <c r="I58" s="9"/>
      <c r="J58" s="9"/>
      <c r="K58" s="12"/>
      <c r="L58" s="33">
        <f t="shared" si="4"/>
        <v>0</v>
      </c>
    </row>
    <row r="59" spans="3:12" ht="15.75" thickBot="1" x14ac:dyDescent="0.3">
      <c r="C59" s="85" t="s">
        <v>3</v>
      </c>
      <c r="D59" s="38">
        <f>SUM(D52:D58)</f>
        <v>0</v>
      </c>
      <c r="E59" s="39">
        <f>SUM(E52:E58)</f>
        <v>0</v>
      </c>
      <c r="F59" s="39">
        <f t="shared" ref="F59:K59" si="5">SUM(F52:F58)</f>
        <v>0</v>
      </c>
      <c r="G59" s="39">
        <f t="shared" si="5"/>
        <v>0</v>
      </c>
      <c r="H59" s="39">
        <f t="shared" si="5"/>
        <v>0</v>
      </c>
      <c r="I59" s="39">
        <f t="shared" si="5"/>
        <v>0</v>
      </c>
      <c r="J59" s="39">
        <f t="shared" si="5"/>
        <v>0</v>
      </c>
      <c r="K59" s="39">
        <f t="shared" si="5"/>
        <v>0</v>
      </c>
      <c r="L59" s="30">
        <f>SUM(L52:L58)</f>
        <v>0</v>
      </c>
    </row>
    <row r="60" spans="3:12" x14ac:dyDescent="0.25">
      <c r="C60" s="48"/>
      <c r="D60" s="19"/>
      <c r="E60" s="19"/>
      <c r="F60" s="19"/>
      <c r="G60" s="19"/>
      <c r="H60" s="19"/>
      <c r="I60" s="19"/>
      <c r="J60" s="19"/>
      <c r="K60" s="19"/>
      <c r="L60" s="124"/>
    </row>
    <row r="61" spans="3:12" ht="15.75" thickBot="1" x14ac:dyDescent="0.3">
      <c r="C61" s="48"/>
      <c r="D61" s="19"/>
      <c r="E61" s="19"/>
      <c r="F61" s="19"/>
      <c r="G61" s="19"/>
      <c r="H61" s="19"/>
      <c r="I61" s="19"/>
      <c r="J61" s="19"/>
      <c r="K61" s="19"/>
      <c r="L61" s="247"/>
    </row>
    <row r="62" spans="3:12" ht="15.75" thickBot="1" x14ac:dyDescent="0.3">
      <c r="C62" s="309" t="s">
        <v>2</v>
      </c>
      <c r="D62" s="311" t="s">
        <v>203</v>
      </c>
      <c r="E62" s="312"/>
      <c r="F62" s="312"/>
      <c r="G62" s="312"/>
      <c r="H62" s="312"/>
      <c r="I62" s="312"/>
      <c r="J62" s="312"/>
      <c r="K62" s="312"/>
      <c r="L62" s="313"/>
    </row>
    <row r="63" spans="3:12" ht="16.5" thickTop="1" thickBot="1" x14ac:dyDescent="0.3">
      <c r="C63" s="310"/>
      <c r="D63" s="40" t="s">
        <v>4</v>
      </c>
      <c r="E63" s="41" t="s">
        <v>5</v>
      </c>
      <c r="F63" s="41" t="s">
        <v>6</v>
      </c>
      <c r="G63" s="41" t="s">
        <v>7</v>
      </c>
      <c r="H63" s="41" t="s">
        <v>8</v>
      </c>
      <c r="I63" s="41" t="s">
        <v>9</v>
      </c>
      <c r="J63" s="41" t="s">
        <v>10</v>
      </c>
      <c r="K63" s="42" t="s">
        <v>11</v>
      </c>
      <c r="L63" s="47" t="s">
        <v>20</v>
      </c>
    </row>
    <row r="64" spans="3:12" x14ac:dyDescent="0.25">
      <c r="C64" s="145" t="s">
        <v>38</v>
      </c>
      <c r="D64" s="148"/>
      <c r="E64" s="136"/>
      <c r="F64" s="136"/>
      <c r="G64" s="136"/>
      <c r="H64" s="136"/>
      <c r="I64" s="136"/>
      <c r="J64" s="136"/>
      <c r="K64" s="149"/>
      <c r="L64" s="150">
        <f t="shared" ref="L64:L66" si="6">SUM(D64:K64)</f>
        <v>0</v>
      </c>
    </row>
    <row r="65" spans="3:12" ht="15.75" thickBot="1" x14ac:dyDescent="0.3">
      <c r="C65" s="143" t="s">
        <v>40</v>
      </c>
      <c r="D65" s="151"/>
      <c r="E65" s="142"/>
      <c r="F65" s="142"/>
      <c r="G65" s="142"/>
      <c r="H65" s="142"/>
      <c r="I65" s="142"/>
      <c r="J65" s="142"/>
      <c r="K65" s="144"/>
      <c r="L65" s="150">
        <f t="shared" si="6"/>
        <v>0</v>
      </c>
    </row>
    <row r="66" spans="3:12" x14ac:dyDescent="0.25">
      <c r="C66" s="89" t="s">
        <v>51</v>
      </c>
      <c r="D66" s="152"/>
      <c r="E66" s="153"/>
      <c r="F66" s="153"/>
      <c r="G66" s="153"/>
      <c r="H66" s="153"/>
      <c r="I66" s="153"/>
      <c r="J66" s="153"/>
      <c r="K66" s="137"/>
      <c r="L66" s="150">
        <f t="shared" si="6"/>
        <v>0</v>
      </c>
    </row>
    <row r="67" spans="3:12" x14ac:dyDescent="0.25">
      <c r="C67" s="146" t="s">
        <v>130</v>
      </c>
      <c r="D67" s="148"/>
      <c r="E67" s="136"/>
      <c r="F67" s="136"/>
      <c r="G67" s="136"/>
      <c r="H67" s="136"/>
      <c r="I67" s="136"/>
      <c r="J67" s="139"/>
      <c r="K67" s="142"/>
      <c r="L67" s="140">
        <f>SUM(D67:K67)</f>
        <v>0</v>
      </c>
    </row>
    <row r="68" spans="3:12" x14ac:dyDescent="0.25">
      <c r="C68" s="143" t="s">
        <v>131</v>
      </c>
      <c r="D68" s="148"/>
      <c r="E68" s="136"/>
      <c r="F68" s="136"/>
      <c r="G68" s="136"/>
      <c r="H68" s="136"/>
      <c r="I68" s="136"/>
      <c r="J68" s="136"/>
      <c r="K68" s="141"/>
      <c r="L68" s="150">
        <f t="shared" ref="L68:L70" si="7">SUM(D68:K68)</f>
        <v>0</v>
      </c>
    </row>
    <row r="69" spans="3:12" ht="15.75" thickBot="1" x14ac:dyDescent="0.3">
      <c r="C69" s="147" t="s">
        <v>139</v>
      </c>
      <c r="D69" s="158"/>
      <c r="E69" s="159"/>
      <c r="F69" s="159"/>
      <c r="G69" s="159"/>
      <c r="H69" s="159"/>
      <c r="I69" s="159"/>
      <c r="J69" s="159"/>
      <c r="K69" s="141"/>
      <c r="L69" s="150">
        <f t="shared" si="7"/>
        <v>0</v>
      </c>
    </row>
    <row r="70" spans="3:12" ht="15.75" thickBot="1" x14ac:dyDescent="0.3">
      <c r="C70" s="147" t="s">
        <v>140</v>
      </c>
      <c r="D70" s="156"/>
      <c r="E70" s="157"/>
      <c r="F70" s="157"/>
      <c r="G70" s="157"/>
      <c r="H70" s="157"/>
      <c r="I70" s="157"/>
      <c r="J70" s="157"/>
      <c r="K70" s="154"/>
      <c r="L70" s="155">
        <f t="shared" si="7"/>
        <v>0</v>
      </c>
    </row>
    <row r="71" spans="3:12" ht="15.75" thickBot="1" x14ac:dyDescent="0.3">
      <c r="C71" s="85" t="s">
        <v>3</v>
      </c>
      <c r="D71" s="39">
        <f t="shared" ref="D71:L71" si="8">SUM(D64:D70)</f>
        <v>0</v>
      </c>
      <c r="E71" s="28">
        <f t="shared" si="8"/>
        <v>0</v>
      </c>
      <c r="F71" s="28">
        <f t="shared" si="8"/>
        <v>0</v>
      </c>
      <c r="G71" s="28">
        <f t="shared" si="8"/>
        <v>0</v>
      </c>
      <c r="H71" s="28">
        <f t="shared" si="8"/>
        <v>0</v>
      </c>
      <c r="I71" s="28">
        <f t="shared" si="8"/>
        <v>0</v>
      </c>
      <c r="J71" s="28">
        <f t="shared" si="8"/>
        <v>0</v>
      </c>
      <c r="K71" s="29">
        <f t="shared" si="8"/>
        <v>0</v>
      </c>
      <c r="L71" s="30">
        <f t="shared" si="8"/>
        <v>0</v>
      </c>
    </row>
    <row r="72" spans="3:12" ht="15.75" thickBot="1" x14ac:dyDescent="0.3">
      <c r="C72" s="48"/>
      <c r="D72" s="19"/>
      <c r="E72" s="19"/>
      <c r="F72" s="19"/>
      <c r="G72" s="19"/>
      <c r="H72" s="19"/>
      <c r="I72" s="19"/>
      <c r="J72" s="19"/>
      <c r="K72" s="19"/>
      <c r="L72" s="247"/>
    </row>
    <row r="73" spans="3:12" ht="15.75" thickBot="1" x14ac:dyDescent="0.3">
      <c r="C73" s="309" t="s">
        <v>2</v>
      </c>
      <c r="D73" s="311" t="s">
        <v>204</v>
      </c>
      <c r="E73" s="312"/>
      <c r="F73" s="312"/>
      <c r="G73" s="312"/>
      <c r="H73" s="312"/>
      <c r="I73" s="312"/>
      <c r="J73" s="312"/>
      <c r="K73" s="312"/>
      <c r="L73" s="313"/>
    </row>
    <row r="74" spans="3:12" ht="16.5" thickTop="1" thickBot="1" x14ac:dyDescent="0.3">
      <c r="C74" s="310"/>
      <c r="D74" s="40" t="s">
        <v>4</v>
      </c>
      <c r="E74" s="41" t="s">
        <v>5</v>
      </c>
      <c r="F74" s="41" t="s">
        <v>6</v>
      </c>
      <c r="G74" s="41" t="s">
        <v>7</v>
      </c>
      <c r="H74" s="41" t="s">
        <v>8</v>
      </c>
      <c r="I74" s="41" t="s">
        <v>9</v>
      </c>
      <c r="J74" s="41" t="s">
        <v>10</v>
      </c>
      <c r="K74" s="42" t="s">
        <v>11</v>
      </c>
      <c r="L74" s="47" t="s">
        <v>20</v>
      </c>
    </row>
    <row r="75" spans="3:12" x14ac:dyDescent="0.25">
      <c r="C75" s="82" t="s">
        <v>51</v>
      </c>
      <c r="D75" s="32"/>
      <c r="E75" s="20"/>
      <c r="F75" s="20"/>
      <c r="G75" s="20"/>
      <c r="H75" s="20"/>
      <c r="I75" s="20"/>
      <c r="J75" s="20"/>
      <c r="K75" s="21"/>
      <c r="L75" s="33">
        <f t="shared" ref="L75:L82" si="9">SUM(D75:K75)</f>
        <v>0</v>
      </c>
    </row>
    <row r="76" spans="3:12" x14ac:dyDescent="0.25">
      <c r="C76" s="81" t="s">
        <v>38</v>
      </c>
      <c r="D76" s="8"/>
      <c r="E76" s="9"/>
      <c r="F76" s="9"/>
      <c r="G76" s="9"/>
      <c r="H76" s="9"/>
      <c r="I76" s="9"/>
      <c r="J76" s="9"/>
      <c r="K76" s="12"/>
      <c r="L76" s="23">
        <f t="shared" si="9"/>
        <v>0</v>
      </c>
    </row>
    <row r="77" spans="3:12" x14ac:dyDescent="0.25">
      <c r="C77" s="83" t="s">
        <v>39</v>
      </c>
      <c r="D77" s="8"/>
      <c r="E77" s="9"/>
      <c r="F77" s="9"/>
      <c r="G77" s="9"/>
      <c r="H77" s="9"/>
      <c r="I77" s="9"/>
      <c r="J77" s="9"/>
      <c r="K77" s="12"/>
      <c r="L77" s="24">
        <f t="shared" si="9"/>
        <v>0</v>
      </c>
    </row>
    <row r="78" spans="3:12" x14ac:dyDescent="0.25">
      <c r="C78" s="81" t="s">
        <v>36</v>
      </c>
      <c r="D78" s="8"/>
      <c r="E78" s="9"/>
      <c r="F78" s="9"/>
      <c r="G78" s="9"/>
      <c r="H78" s="9"/>
      <c r="I78" s="9"/>
      <c r="J78" s="9"/>
      <c r="K78" s="12"/>
      <c r="L78" s="24">
        <f t="shared" si="9"/>
        <v>0</v>
      </c>
    </row>
    <row r="79" spans="3:12" x14ac:dyDescent="0.25">
      <c r="C79" s="80" t="s">
        <v>40</v>
      </c>
      <c r="D79" s="8"/>
      <c r="E79" s="9"/>
      <c r="F79" s="9"/>
      <c r="G79" s="9"/>
      <c r="H79" s="9"/>
      <c r="I79" s="9"/>
      <c r="J79" s="9"/>
      <c r="K79" s="12"/>
      <c r="L79" s="23">
        <f t="shared" si="9"/>
        <v>0</v>
      </c>
    </row>
    <row r="80" spans="3:12" x14ac:dyDescent="0.25">
      <c r="C80" s="83" t="s">
        <v>21</v>
      </c>
      <c r="D80" s="14"/>
      <c r="E80" s="15"/>
      <c r="F80" s="15"/>
      <c r="G80" s="15"/>
      <c r="H80" s="15"/>
      <c r="I80" s="15"/>
      <c r="J80" s="15"/>
      <c r="K80" s="25"/>
      <c r="L80" s="26">
        <f t="shared" si="9"/>
        <v>0</v>
      </c>
    </row>
    <row r="81" spans="3:12" x14ac:dyDescent="0.25">
      <c r="C81" s="80" t="s">
        <v>131</v>
      </c>
      <c r="D81" s="14"/>
      <c r="E81" s="15"/>
      <c r="F81" s="15"/>
      <c r="G81" s="15"/>
      <c r="H81" s="15"/>
      <c r="I81" s="15"/>
      <c r="J81" s="15"/>
      <c r="K81" s="25"/>
      <c r="L81" s="26">
        <f t="shared" si="9"/>
        <v>0</v>
      </c>
    </row>
    <row r="82" spans="3:12" ht="15.75" thickBot="1" x14ac:dyDescent="0.3">
      <c r="C82" s="80" t="s">
        <v>37</v>
      </c>
      <c r="D82" s="14"/>
      <c r="E82" s="15"/>
      <c r="F82" s="15"/>
      <c r="G82" s="15"/>
      <c r="H82" s="15"/>
      <c r="I82" s="15"/>
      <c r="J82" s="15"/>
      <c r="K82" s="25"/>
      <c r="L82" s="26">
        <f t="shared" si="9"/>
        <v>0</v>
      </c>
    </row>
    <row r="83" spans="3:12" ht="15.75" thickBot="1" x14ac:dyDescent="0.3">
      <c r="C83" s="85" t="s">
        <v>3</v>
      </c>
      <c r="D83" s="39">
        <f t="shared" ref="D83:L83" si="10">SUM(D75:D82)</f>
        <v>0</v>
      </c>
      <c r="E83" s="28">
        <f t="shared" si="10"/>
        <v>0</v>
      </c>
      <c r="F83" s="28">
        <f t="shared" si="10"/>
        <v>0</v>
      </c>
      <c r="G83" s="28">
        <f t="shared" si="10"/>
        <v>0</v>
      </c>
      <c r="H83" s="28">
        <f t="shared" si="10"/>
        <v>0</v>
      </c>
      <c r="I83" s="28">
        <f t="shared" si="10"/>
        <v>0</v>
      </c>
      <c r="J83" s="28">
        <f t="shared" si="10"/>
        <v>0</v>
      </c>
      <c r="K83" s="29">
        <f t="shared" si="10"/>
        <v>0</v>
      </c>
      <c r="L83" s="30">
        <f t="shared" si="10"/>
        <v>0</v>
      </c>
    </row>
    <row r="84" spans="3:12" x14ac:dyDescent="0.25">
      <c r="C84" s="48"/>
      <c r="D84" s="19"/>
      <c r="E84" s="19"/>
      <c r="F84" s="19"/>
      <c r="G84" s="19"/>
      <c r="H84" s="19"/>
      <c r="I84" s="19"/>
      <c r="J84" s="19"/>
      <c r="K84" s="19"/>
      <c r="L84" s="247"/>
    </row>
    <row r="85" spans="3:12" ht="15.75" thickBot="1" x14ac:dyDescent="0.3">
      <c r="C85" s="48"/>
      <c r="D85" s="19"/>
      <c r="E85" s="19"/>
      <c r="F85" s="19"/>
      <c r="G85" s="19"/>
      <c r="H85" s="19"/>
      <c r="I85" s="19"/>
      <c r="J85" s="19"/>
      <c r="K85" s="19"/>
      <c r="L85" s="124"/>
    </row>
    <row r="86" spans="3:12" ht="15.75" thickBot="1" x14ac:dyDescent="0.3">
      <c r="C86" s="309" t="s">
        <v>2</v>
      </c>
      <c r="D86" s="311" t="s">
        <v>136</v>
      </c>
      <c r="E86" s="312"/>
      <c r="F86" s="312"/>
      <c r="G86" s="312"/>
      <c r="H86" s="312"/>
      <c r="I86" s="312"/>
      <c r="J86" s="312"/>
      <c r="K86" s="312"/>
      <c r="L86" s="313"/>
    </row>
    <row r="87" spans="3:12" ht="16.5" thickTop="1" thickBot="1" x14ac:dyDescent="0.3">
      <c r="C87" s="310"/>
      <c r="D87" s="40" t="s">
        <v>4</v>
      </c>
      <c r="E87" s="41" t="s">
        <v>5</v>
      </c>
      <c r="F87" s="41" t="s">
        <v>6</v>
      </c>
      <c r="G87" s="41" t="s">
        <v>7</v>
      </c>
      <c r="H87" s="41" t="s">
        <v>8</v>
      </c>
      <c r="I87" s="41" t="s">
        <v>9</v>
      </c>
      <c r="J87" s="41" t="s">
        <v>10</v>
      </c>
      <c r="K87" s="42" t="s">
        <v>11</v>
      </c>
      <c r="L87" s="47" t="s">
        <v>20</v>
      </c>
    </row>
    <row r="88" spans="3:12" x14ac:dyDescent="0.25">
      <c r="C88" s="82" t="s">
        <v>51</v>
      </c>
      <c r="D88" s="32"/>
      <c r="E88" s="20"/>
      <c r="F88" s="20"/>
      <c r="G88" s="20"/>
      <c r="H88" s="20"/>
      <c r="I88" s="20"/>
      <c r="J88" s="20"/>
      <c r="K88" s="21"/>
      <c r="L88" s="33">
        <f t="shared" ref="L88:L94" si="11">SUM(D88:K88)</f>
        <v>0</v>
      </c>
    </row>
    <row r="89" spans="3:12" x14ac:dyDescent="0.25">
      <c r="C89" s="248"/>
      <c r="D89" s="249"/>
      <c r="E89" s="250"/>
      <c r="F89" s="250"/>
      <c r="G89" s="250"/>
      <c r="H89" s="250"/>
      <c r="I89" s="250"/>
      <c r="J89" s="250"/>
      <c r="K89" s="251"/>
      <c r="L89" s="252"/>
    </row>
    <row r="90" spans="3:12" x14ac:dyDescent="0.25">
      <c r="C90" s="248"/>
      <c r="D90" s="249"/>
      <c r="E90" s="250"/>
      <c r="F90" s="250"/>
      <c r="G90" s="250"/>
      <c r="H90" s="250"/>
      <c r="I90" s="250"/>
      <c r="J90" s="250"/>
      <c r="K90" s="251"/>
      <c r="L90" s="252"/>
    </row>
    <row r="91" spans="3:12" x14ac:dyDescent="0.25">
      <c r="C91" s="248"/>
      <c r="D91" s="249"/>
      <c r="E91" s="250"/>
      <c r="F91" s="250"/>
      <c r="G91" s="250"/>
      <c r="H91" s="250"/>
      <c r="I91" s="250"/>
      <c r="J91" s="250"/>
      <c r="K91" s="251"/>
      <c r="L91" s="252"/>
    </row>
    <row r="92" spans="3:12" x14ac:dyDescent="0.25">
      <c r="C92" s="81" t="s">
        <v>124</v>
      </c>
      <c r="D92" s="8"/>
      <c r="E92" s="9"/>
      <c r="F92" s="9"/>
      <c r="G92" s="9"/>
      <c r="H92" s="9"/>
      <c r="I92" s="9"/>
      <c r="J92" s="9"/>
      <c r="K92" s="12"/>
      <c r="L92" s="23">
        <f t="shared" si="11"/>
        <v>0</v>
      </c>
    </row>
    <row r="93" spans="3:12" x14ac:dyDescent="0.25">
      <c r="C93" s="83" t="s">
        <v>21</v>
      </c>
      <c r="D93" s="14"/>
      <c r="E93" s="15"/>
      <c r="F93" s="15"/>
      <c r="G93" s="15"/>
      <c r="H93" s="15"/>
      <c r="I93" s="15"/>
      <c r="J93" s="15"/>
      <c r="K93" s="25"/>
      <c r="L93" s="26">
        <f t="shared" si="11"/>
        <v>0</v>
      </c>
    </row>
    <row r="94" spans="3:12" ht="15.75" thickBot="1" x14ac:dyDescent="0.3">
      <c r="C94" s="80" t="s">
        <v>131</v>
      </c>
      <c r="D94" s="14"/>
      <c r="E94" s="15"/>
      <c r="F94" s="15"/>
      <c r="G94" s="15"/>
      <c r="H94" s="15"/>
      <c r="I94" s="15"/>
      <c r="J94" s="15"/>
      <c r="K94" s="25"/>
      <c r="L94" s="26">
        <f t="shared" si="11"/>
        <v>0</v>
      </c>
    </row>
    <row r="95" spans="3:12" ht="15.75" thickBot="1" x14ac:dyDescent="0.3">
      <c r="C95" s="85" t="s">
        <v>3</v>
      </c>
      <c r="D95" s="39">
        <f t="shared" ref="D95:L95" si="12">SUM(D88:D94)</f>
        <v>0</v>
      </c>
      <c r="E95" s="28">
        <f t="shared" si="12"/>
        <v>0</v>
      </c>
      <c r="F95" s="28">
        <f t="shared" si="12"/>
        <v>0</v>
      </c>
      <c r="G95" s="28">
        <f t="shared" si="12"/>
        <v>0</v>
      </c>
      <c r="H95" s="28">
        <f t="shared" si="12"/>
        <v>0</v>
      </c>
      <c r="I95" s="28">
        <f t="shared" si="12"/>
        <v>0</v>
      </c>
      <c r="J95" s="28">
        <f t="shared" si="12"/>
        <v>0</v>
      </c>
      <c r="K95" s="29">
        <f t="shared" si="12"/>
        <v>0</v>
      </c>
      <c r="L95" s="30">
        <f t="shared" si="12"/>
        <v>0</v>
      </c>
    </row>
    <row r="96" spans="3:12" x14ac:dyDescent="0.25">
      <c r="C96" s="48"/>
      <c r="D96" s="19"/>
      <c r="E96" s="19"/>
      <c r="F96" s="19"/>
      <c r="G96" s="19"/>
      <c r="H96" s="19"/>
      <c r="I96" s="19"/>
      <c r="J96" s="19"/>
      <c r="K96" s="19"/>
      <c r="L96" s="124"/>
    </row>
    <row r="97" spans="3:12" ht="15.75" thickBot="1" x14ac:dyDescent="0.3">
      <c r="C97" s="48"/>
      <c r="D97" s="19"/>
      <c r="E97" s="19"/>
      <c r="F97" s="19"/>
      <c r="G97" s="19"/>
      <c r="H97" s="19"/>
      <c r="I97" s="19"/>
      <c r="J97" s="19"/>
      <c r="K97" s="19"/>
      <c r="L97" s="124"/>
    </row>
    <row r="98" spans="3:12" ht="15.75" thickBot="1" x14ac:dyDescent="0.3">
      <c r="C98" s="309" t="s">
        <v>2</v>
      </c>
      <c r="D98" s="311" t="s">
        <v>137</v>
      </c>
      <c r="E98" s="312"/>
      <c r="F98" s="312"/>
      <c r="G98" s="312"/>
      <c r="H98" s="312"/>
      <c r="I98" s="312"/>
      <c r="J98" s="312"/>
      <c r="K98" s="312"/>
      <c r="L98" s="313"/>
    </row>
    <row r="99" spans="3:12" ht="16.5" thickTop="1" thickBot="1" x14ac:dyDescent="0.3">
      <c r="C99" s="310"/>
      <c r="D99" s="40" t="s">
        <v>4</v>
      </c>
      <c r="E99" s="41" t="s">
        <v>5</v>
      </c>
      <c r="F99" s="41" t="s">
        <v>6</v>
      </c>
      <c r="G99" s="41" t="s">
        <v>7</v>
      </c>
      <c r="H99" s="41" t="s">
        <v>8</v>
      </c>
      <c r="I99" s="41" t="s">
        <v>9</v>
      </c>
      <c r="J99" s="41" t="s">
        <v>10</v>
      </c>
      <c r="K99" s="42" t="s">
        <v>11</v>
      </c>
      <c r="L99" s="47" t="s">
        <v>20</v>
      </c>
    </row>
    <row r="100" spans="3:12" x14ac:dyDescent="0.25">
      <c r="C100" s="82" t="s">
        <v>51</v>
      </c>
      <c r="D100" s="32"/>
      <c r="E100" s="20"/>
      <c r="F100" s="20"/>
      <c r="G100" s="20"/>
      <c r="H100" s="20"/>
      <c r="I100" s="20"/>
      <c r="J100" s="20"/>
      <c r="K100" s="21"/>
      <c r="L100" s="33">
        <f t="shared" ref="L100:L106" si="13">SUM(D100:K100)</f>
        <v>0</v>
      </c>
    </row>
    <row r="101" spans="3:12" x14ac:dyDescent="0.25">
      <c r="C101" s="83" t="s">
        <v>21</v>
      </c>
      <c r="D101" s="14"/>
      <c r="E101" s="15"/>
      <c r="F101" s="15"/>
      <c r="G101" s="15"/>
      <c r="H101" s="15"/>
      <c r="I101" s="15"/>
      <c r="J101" s="15"/>
      <c r="K101" s="25"/>
      <c r="L101" s="33">
        <f t="shared" si="13"/>
        <v>0</v>
      </c>
    </row>
    <row r="102" spans="3:12" x14ac:dyDescent="0.25">
      <c r="C102" s="138" t="s">
        <v>131</v>
      </c>
      <c r="D102" s="135"/>
      <c r="E102" s="136"/>
      <c r="F102" s="136"/>
      <c r="G102" s="136"/>
      <c r="H102" s="136"/>
      <c r="I102" s="136"/>
      <c r="J102" s="136"/>
      <c r="K102" s="137"/>
      <c r="L102" s="33">
        <f t="shared" si="13"/>
        <v>0</v>
      </c>
    </row>
    <row r="103" spans="3:12" x14ac:dyDescent="0.25">
      <c r="C103" s="80" t="s">
        <v>138</v>
      </c>
      <c r="D103" s="14"/>
      <c r="E103" s="15"/>
      <c r="F103" s="15"/>
      <c r="G103" s="15"/>
      <c r="H103" s="15"/>
      <c r="I103" s="15"/>
      <c r="J103" s="15"/>
      <c r="K103" s="25"/>
      <c r="L103" s="33">
        <f t="shared" si="13"/>
        <v>0</v>
      </c>
    </row>
    <row r="104" spans="3:12" x14ac:dyDescent="0.25">
      <c r="C104" s="80" t="s">
        <v>40</v>
      </c>
      <c r="D104" s="14"/>
      <c r="E104" s="15"/>
      <c r="F104" s="15"/>
      <c r="G104" s="15"/>
      <c r="H104" s="15"/>
      <c r="I104" s="15"/>
      <c r="J104" s="15"/>
      <c r="K104" s="25"/>
      <c r="L104" s="33">
        <f t="shared" si="13"/>
        <v>0</v>
      </c>
    </row>
    <row r="105" spans="3:12" x14ac:dyDescent="0.25">
      <c r="C105" s="81" t="s">
        <v>38</v>
      </c>
      <c r="D105" s="8"/>
      <c r="E105" s="9"/>
      <c r="F105" s="9"/>
      <c r="G105" s="9"/>
      <c r="H105" s="9"/>
      <c r="I105" s="9"/>
      <c r="J105" s="9"/>
      <c r="K105" s="12"/>
      <c r="L105" s="23">
        <f t="shared" si="13"/>
        <v>0</v>
      </c>
    </row>
    <row r="106" spans="3:12" ht="15.75" thickBot="1" x14ac:dyDescent="0.3">
      <c r="C106" s="86" t="s">
        <v>128</v>
      </c>
      <c r="D106" s="14"/>
      <c r="E106" s="15"/>
      <c r="F106" s="15"/>
      <c r="G106" s="15"/>
      <c r="H106" s="15"/>
      <c r="I106" s="15"/>
      <c r="J106" s="15"/>
      <c r="K106" s="25"/>
      <c r="L106" s="26">
        <f t="shared" si="13"/>
        <v>0</v>
      </c>
    </row>
    <row r="107" spans="3:12" ht="15.75" thickBot="1" x14ac:dyDescent="0.3">
      <c r="C107" s="85" t="s">
        <v>3</v>
      </c>
      <c r="D107" s="39">
        <f t="shared" ref="D107:L107" si="14">SUM(D100:D106)</f>
        <v>0</v>
      </c>
      <c r="E107" s="28">
        <f t="shared" si="14"/>
        <v>0</v>
      </c>
      <c r="F107" s="28">
        <f t="shared" si="14"/>
        <v>0</v>
      </c>
      <c r="G107" s="28">
        <f t="shared" si="14"/>
        <v>0</v>
      </c>
      <c r="H107" s="28">
        <f t="shared" si="14"/>
        <v>0</v>
      </c>
      <c r="I107" s="28">
        <f t="shared" si="14"/>
        <v>0</v>
      </c>
      <c r="J107" s="28">
        <f t="shared" si="14"/>
        <v>0</v>
      </c>
      <c r="K107" s="29">
        <f t="shared" si="14"/>
        <v>0</v>
      </c>
      <c r="L107" s="30">
        <f t="shared" si="14"/>
        <v>0</v>
      </c>
    </row>
    <row r="108" spans="3:12" ht="15.75" thickBot="1" x14ac:dyDescent="0.3"/>
    <row r="109" spans="3:12" ht="15.75" thickBot="1" x14ac:dyDescent="0.3">
      <c r="C109" s="309" t="s">
        <v>2</v>
      </c>
      <c r="D109" s="311" t="s">
        <v>205</v>
      </c>
      <c r="E109" s="312"/>
      <c r="F109" s="312"/>
      <c r="G109" s="312"/>
      <c r="H109" s="312"/>
      <c r="I109" s="312"/>
      <c r="J109" s="312"/>
      <c r="K109" s="312"/>
      <c r="L109" s="313"/>
    </row>
    <row r="110" spans="3:12" ht="16.5" thickTop="1" thickBot="1" x14ac:dyDescent="0.3">
      <c r="C110" s="310"/>
      <c r="D110" s="40" t="s">
        <v>4</v>
      </c>
      <c r="E110" s="41" t="s">
        <v>5</v>
      </c>
      <c r="F110" s="41" t="s">
        <v>6</v>
      </c>
      <c r="G110" s="41" t="s">
        <v>7</v>
      </c>
      <c r="H110" s="41" t="s">
        <v>8</v>
      </c>
      <c r="I110" s="41" t="s">
        <v>9</v>
      </c>
      <c r="J110" s="41" t="s">
        <v>10</v>
      </c>
      <c r="K110" s="42" t="s">
        <v>11</v>
      </c>
      <c r="L110" s="47" t="s">
        <v>20</v>
      </c>
    </row>
    <row r="111" spans="3:12" x14ac:dyDescent="0.25">
      <c r="C111" s="145" t="s">
        <v>38</v>
      </c>
      <c r="D111" s="148"/>
      <c r="E111" s="136"/>
      <c r="F111" s="136"/>
      <c r="G111" s="136"/>
      <c r="H111" s="136"/>
      <c r="I111" s="136"/>
      <c r="J111" s="136"/>
      <c r="K111" s="149"/>
      <c r="L111" s="150">
        <f t="shared" ref="L111:L117" si="15">SUM(D111:K111)</f>
        <v>0</v>
      </c>
    </row>
    <row r="112" spans="3:12" ht="15.75" thickBot="1" x14ac:dyDescent="0.3">
      <c r="C112" s="143" t="s">
        <v>40</v>
      </c>
      <c r="D112" s="151"/>
      <c r="E112" s="142"/>
      <c r="F112" s="142"/>
      <c r="G112" s="142"/>
      <c r="H112" s="142"/>
      <c r="I112" s="142"/>
      <c r="J112" s="142"/>
      <c r="K112" s="144"/>
      <c r="L112" s="150">
        <f t="shared" si="15"/>
        <v>0</v>
      </c>
    </row>
    <row r="113" spans="3:12" x14ac:dyDescent="0.25">
      <c r="C113" s="89" t="s">
        <v>51</v>
      </c>
      <c r="D113" s="152"/>
      <c r="E113" s="153"/>
      <c r="F113" s="153"/>
      <c r="G113" s="153"/>
      <c r="H113" s="153"/>
      <c r="I113" s="153"/>
      <c r="J113" s="153"/>
      <c r="K113" s="137"/>
      <c r="L113" s="150">
        <f t="shared" si="15"/>
        <v>0</v>
      </c>
    </row>
    <row r="114" spans="3:12" x14ac:dyDescent="0.25">
      <c r="C114" s="146" t="s">
        <v>130</v>
      </c>
      <c r="D114" s="148"/>
      <c r="E114" s="136"/>
      <c r="F114" s="136"/>
      <c r="G114" s="136"/>
      <c r="H114" s="136"/>
      <c r="I114" s="136"/>
      <c r="J114" s="139"/>
      <c r="K114" s="142"/>
      <c r="L114" s="140">
        <f>SUM(D114:K114)</f>
        <v>0</v>
      </c>
    </row>
    <row r="115" spans="3:12" x14ac:dyDescent="0.25">
      <c r="C115" s="143" t="s">
        <v>131</v>
      </c>
      <c r="D115" s="148"/>
      <c r="E115" s="136"/>
      <c r="F115" s="136"/>
      <c r="G115" s="136"/>
      <c r="H115" s="136"/>
      <c r="I115" s="136"/>
      <c r="J115" s="136"/>
      <c r="K115" s="141"/>
      <c r="L115" s="150">
        <f t="shared" si="15"/>
        <v>0</v>
      </c>
    </row>
    <row r="116" spans="3:12" ht="15.75" thickBot="1" x14ac:dyDescent="0.3">
      <c r="C116" s="147" t="s">
        <v>139</v>
      </c>
      <c r="D116" s="158"/>
      <c r="E116" s="159"/>
      <c r="F116" s="159"/>
      <c r="G116" s="159"/>
      <c r="H116" s="159"/>
      <c r="I116" s="159"/>
      <c r="J116" s="159"/>
      <c r="K116" s="141"/>
      <c r="L116" s="150">
        <f t="shared" si="15"/>
        <v>0</v>
      </c>
    </row>
    <row r="117" spans="3:12" ht="15.75" thickBot="1" x14ac:dyDescent="0.3">
      <c r="C117" s="147" t="s">
        <v>140</v>
      </c>
      <c r="D117" s="156"/>
      <c r="E117" s="157"/>
      <c r="F117" s="157"/>
      <c r="G117" s="157"/>
      <c r="H117" s="157"/>
      <c r="I117" s="157"/>
      <c r="J117" s="157"/>
      <c r="K117" s="154"/>
      <c r="L117" s="155">
        <f t="shared" si="15"/>
        <v>0</v>
      </c>
    </row>
    <row r="118" spans="3:12" ht="15.75" thickBot="1" x14ac:dyDescent="0.3">
      <c r="C118" s="85" t="s">
        <v>3</v>
      </c>
      <c r="D118" s="39">
        <f t="shared" ref="D118:L118" si="16">SUM(D111:D117)</f>
        <v>0</v>
      </c>
      <c r="E118" s="28">
        <f t="shared" si="16"/>
        <v>0</v>
      </c>
      <c r="F118" s="28">
        <f t="shared" si="16"/>
        <v>0</v>
      </c>
      <c r="G118" s="28">
        <f t="shared" si="16"/>
        <v>0</v>
      </c>
      <c r="H118" s="28">
        <f t="shared" si="16"/>
        <v>0</v>
      </c>
      <c r="I118" s="28">
        <f t="shared" si="16"/>
        <v>0</v>
      </c>
      <c r="J118" s="28">
        <f t="shared" si="16"/>
        <v>0</v>
      </c>
      <c r="K118" s="29">
        <f t="shared" si="16"/>
        <v>0</v>
      </c>
      <c r="L118" s="30">
        <f t="shared" si="16"/>
        <v>0</v>
      </c>
    </row>
    <row r="119" spans="3:12" ht="15.75" thickBot="1" x14ac:dyDescent="0.3"/>
    <row r="120" spans="3:12" ht="15.75" thickBot="1" x14ac:dyDescent="0.3">
      <c r="C120" s="309" t="s">
        <v>2</v>
      </c>
      <c r="D120" s="311" t="s">
        <v>206</v>
      </c>
      <c r="E120" s="312"/>
      <c r="F120" s="312"/>
      <c r="G120" s="312"/>
      <c r="H120" s="312"/>
      <c r="I120" s="312"/>
      <c r="J120" s="312"/>
      <c r="K120" s="312"/>
      <c r="L120" s="313"/>
    </row>
    <row r="121" spans="3:12" ht="16.5" thickTop="1" thickBot="1" x14ac:dyDescent="0.3">
      <c r="C121" s="310"/>
      <c r="D121" s="40" t="s">
        <v>4</v>
      </c>
      <c r="E121" s="41" t="s">
        <v>5</v>
      </c>
      <c r="F121" s="41" t="s">
        <v>6</v>
      </c>
      <c r="G121" s="41" t="s">
        <v>7</v>
      </c>
      <c r="H121" s="41" t="s">
        <v>8</v>
      </c>
      <c r="I121" s="41" t="s">
        <v>9</v>
      </c>
      <c r="J121" s="41" t="s">
        <v>10</v>
      </c>
      <c r="K121" s="42" t="s">
        <v>11</v>
      </c>
      <c r="L121" s="47" t="s">
        <v>20</v>
      </c>
    </row>
    <row r="122" spans="3:12" x14ac:dyDescent="0.25">
      <c r="C122" s="82" t="s">
        <v>51</v>
      </c>
      <c r="D122" s="31"/>
      <c r="E122" s="32"/>
      <c r="F122" s="20"/>
      <c r="G122" s="20"/>
      <c r="H122" s="20"/>
      <c r="I122" s="20"/>
      <c r="J122" s="20"/>
      <c r="K122" s="21"/>
      <c r="L122" s="33">
        <f>SUM(D122:K122)</f>
        <v>0</v>
      </c>
    </row>
    <row r="123" spans="3:12" x14ac:dyDescent="0.25">
      <c r="C123" s="87" t="s">
        <v>40</v>
      </c>
      <c r="D123" s="37"/>
      <c r="E123" s="8"/>
      <c r="F123" s="9"/>
      <c r="G123" s="9"/>
      <c r="H123" s="9"/>
      <c r="I123" s="9"/>
      <c r="J123" s="9"/>
      <c r="K123" s="12"/>
      <c r="L123" s="33">
        <f t="shared" ref="L123:L130" si="17">SUM(D123:K123)</f>
        <v>0</v>
      </c>
    </row>
    <row r="124" spans="3:12" x14ac:dyDescent="0.25">
      <c r="C124" s="77" t="s">
        <v>124</v>
      </c>
      <c r="D124" s="37"/>
      <c r="E124" s="8"/>
      <c r="F124" s="9"/>
      <c r="G124" s="9"/>
      <c r="H124" s="9"/>
      <c r="I124" s="9"/>
      <c r="J124" s="9"/>
      <c r="K124" s="12"/>
      <c r="L124" s="33">
        <f t="shared" si="17"/>
        <v>0</v>
      </c>
    </row>
    <row r="125" spans="3:12" ht="15.75" thickBot="1" x14ac:dyDescent="0.3">
      <c r="C125" s="74" t="s">
        <v>21</v>
      </c>
      <c r="D125" s="37"/>
      <c r="E125" s="8"/>
      <c r="F125" s="9"/>
      <c r="G125" s="9"/>
      <c r="H125" s="9"/>
      <c r="I125" s="9"/>
      <c r="J125" s="9"/>
      <c r="K125" s="12"/>
      <c r="L125" s="33">
        <f t="shared" si="17"/>
        <v>0</v>
      </c>
    </row>
    <row r="126" spans="3:12" x14ac:dyDescent="0.25">
      <c r="C126" s="76" t="s">
        <v>15</v>
      </c>
      <c r="D126" s="37"/>
      <c r="E126" s="8"/>
      <c r="F126" s="9"/>
      <c r="G126" s="9"/>
      <c r="H126" s="9"/>
      <c r="I126" s="9"/>
      <c r="J126" s="9"/>
      <c r="K126" s="12"/>
      <c r="L126" s="33">
        <f>SUM(D126:K126)</f>
        <v>0</v>
      </c>
    </row>
    <row r="127" spans="3:12" x14ac:dyDescent="0.25">
      <c r="C127" s="76" t="s">
        <v>129</v>
      </c>
      <c r="D127" s="37"/>
      <c r="E127" s="8"/>
      <c r="F127" s="9"/>
      <c r="G127" s="9"/>
      <c r="H127" s="9"/>
      <c r="I127" s="9"/>
      <c r="J127" s="9"/>
      <c r="K127" s="12"/>
      <c r="L127" s="33">
        <f t="shared" si="17"/>
        <v>0</v>
      </c>
    </row>
    <row r="128" spans="3:12" x14ac:dyDescent="0.25">
      <c r="C128" s="84" t="s">
        <v>100</v>
      </c>
      <c r="D128" s="13"/>
      <c r="E128" s="14"/>
      <c r="F128" s="15"/>
      <c r="G128" s="15"/>
      <c r="H128" s="15"/>
      <c r="I128" s="15"/>
      <c r="J128" s="15"/>
      <c r="K128" s="25"/>
      <c r="L128" s="33">
        <f>SUM(D128:K128)</f>
        <v>0</v>
      </c>
    </row>
    <row r="129" spans="3:12" x14ac:dyDescent="0.25">
      <c r="C129" s="172" t="s">
        <v>142</v>
      </c>
      <c r="D129" s="162"/>
      <c r="E129" s="163"/>
      <c r="F129" s="164"/>
      <c r="G129" s="164"/>
      <c r="H129" s="164"/>
      <c r="I129" s="164"/>
      <c r="J129" s="164"/>
      <c r="K129" s="165"/>
      <c r="L129" s="150">
        <f>SUM(D129:K129)</f>
        <v>0</v>
      </c>
    </row>
    <row r="130" spans="3:12" ht="26.25" thickBot="1" x14ac:dyDescent="0.3">
      <c r="C130" s="74" t="s">
        <v>141</v>
      </c>
      <c r="D130" s="13"/>
      <c r="E130" s="14"/>
      <c r="F130" s="15"/>
      <c r="G130" s="15"/>
      <c r="H130" s="15"/>
      <c r="I130" s="15"/>
      <c r="J130" s="15"/>
      <c r="K130" s="25"/>
      <c r="L130" s="33">
        <f t="shared" si="17"/>
        <v>0</v>
      </c>
    </row>
    <row r="131" spans="3:12" ht="15.75" thickBot="1" x14ac:dyDescent="0.3">
      <c r="C131" s="85" t="s">
        <v>3</v>
      </c>
      <c r="D131" s="38">
        <f>SUM(D122:D130)</f>
        <v>0</v>
      </c>
      <c r="E131" s="38">
        <f t="shared" ref="E131:K131" si="18">SUM(E122:E130)</f>
        <v>0</v>
      </c>
      <c r="F131" s="38">
        <f t="shared" si="18"/>
        <v>0</v>
      </c>
      <c r="G131" s="38">
        <f t="shared" si="18"/>
        <v>0</v>
      </c>
      <c r="H131" s="38">
        <f t="shared" si="18"/>
        <v>0</v>
      </c>
      <c r="I131" s="38">
        <f t="shared" si="18"/>
        <v>0</v>
      </c>
      <c r="J131" s="38">
        <f t="shared" si="18"/>
        <v>0</v>
      </c>
      <c r="K131" s="38">
        <f t="shared" si="18"/>
        <v>0</v>
      </c>
      <c r="L131" s="30">
        <f>SUM(L122:L130)</f>
        <v>0</v>
      </c>
    </row>
    <row r="132" spans="3:12" ht="15.75" thickBot="1" x14ac:dyDescent="0.3"/>
    <row r="133" spans="3:12" ht="15.75" thickBot="1" x14ac:dyDescent="0.3">
      <c r="C133" s="309" t="s">
        <v>2</v>
      </c>
      <c r="D133" s="311" t="s">
        <v>207</v>
      </c>
      <c r="E133" s="312"/>
      <c r="F133" s="312"/>
      <c r="G133" s="312"/>
      <c r="H133" s="312"/>
      <c r="I133" s="312"/>
      <c r="J133" s="312"/>
      <c r="K133" s="312"/>
      <c r="L133" s="313"/>
    </row>
    <row r="134" spans="3:12" ht="16.5" thickTop="1" thickBot="1" x14ac:dyDescent="0.3">
      <c r="C134" s="310"/>
      <c r="D134" s="40" t="s">
        <v>4</v>
      </c>
      <c r="E134" s="41" t="s">
        <v>5</v>
      </c>
      <c r="F134" s="41" t="s">
        <v>6</v>
      </c>
      <c r="G134" s="41" t="s">
        <v>7</v>
      </c>
      <c r="H134" s="41" t="s">
        <v>8</v>
      </c>
      <c r="I134" s="41" t="s">
        <v>9</v>
      </c>
      <c r="J134" s="41" t="s">
        <v>10</v>
      </c>
      <c r="K134" s="42" t="s">
        <v>11</v>
      </c>
      <c r="L134" s="47" t="s">
        <v>20</v>
      </c>
    </row>
    <row r="135" spans="3:12" x14ac:dyDescent="0.25">
      <c r="C135" s="81" t="s">
        <v>38</v>
      </c>
      <c r="D135" s="8"/>
      <c r="E135" s="9"/>
      <c r="F135" s="9"/>
      <c r="G135" s="9"/>
      <c r="H135" s="9"/>
      <c r="I135" s="9"/>
      <c r="J135" s="9"/>
      <c r="K135" s="12"/>
      <c r="L135" s="23">
        <f t="shared" ref="L135:L141" si="19">SUM(D135:K135)</f>
        <v>0</v>
      </c>
    </row>
    <row r="136" spans="3:12" x14ac:dyDescent="0.25">
      <c r="C136" s="253"/>
      <c r="D136" s="254"/>
      <c r="E136" s="255"/>
      <c r="F136" s="255"/>
      <c r="G136" s="255"/>
      <c r="H136" s="255"/>
      <c r="I136" s="255"/>
      <c r="J136" s="255"/>
      <c r="K136" s="256"/>
      <c r="L136" s="257"/>
    </row>
    <row r="137" spans="3:12" x14ac:dyDescent="0.25">
      <c r="C137" s="253"/>
      <c r="D137" s="254"/>
      <c r="E137" s="255"/>
      <c r="F137" s="255"/>
      <c r="G137" s="255"/>
      <c r="H137" s="255"/>
      <c r="I137" s="255"/>
      <c r="J137" s="255"/>
      <c r="K137" s="256"/>
      <c r="L137" s="257"/>
    </row>
    <row r="138" spans="3:12" x14ac:dyDescent="0.25">
      <c r="C138" s="83" t="s">
        <v>21</v>
      </c>
      <c r="D138" s="14"/>
      <c r="E138" s="15"/>
      <c r="F138" s="15"/>
      <c r="G138" s="15"/>
      <c r="H138" s="15"/>
      <c r="I138" s="15"/>
      <c r="J138" s="15"/>
      <c r="K138" s="25"/>
      <c r="L138" s="24">
        <f t="shared" si="19"/>
        <v>0</v>
      </c>
    </row>
    <row r="139" spans="3:12" x14ac:dyDescent="0.25">
      <c r="C139" s="80" t="s">
        <v>105</v>
      </c>
      <c r="D139" s="8"/>
      <c r="E139" s="9"/>
      <c r="F139" s="9"/>
      <c r="G139" s="9"/>
      <c r="H139" s="9"/>
      <c r="I139" s="9"/>
      <c r="J139" s="9"/>
      <c r="K139" s="12"/>
      <c r="L139" s="23">
        <f t="shared" si="19"/>
        <v>0</v>
      </c>
    </row>
    <row r="140" spans="3:12" x14ac:dyDescent="0.25">
      <c r="C140" s="83" t="s">
        <v>139</v>
      </c>
      <c r="D140" s="14"/>
      <c r="E140" s="15"/>
      <c r="F140" s="15"/>
      <c r="G140" s="15"/>
      <c r="H140" s="15"/>
      <c r="I140" s="15"/>
      <c r="J140" s="15"/>
      <c r="K140" s="25"/>
      <c r="L140" s="26">
        <f t="shared" si="19"/>
        <v>0</v>
      </c>
    </row>
    <row r="141" spans="3:12" ht="15.75" thickBot="1" x14ac:dyDescent="0.3">
      <c r="C141" s="80" t="s">
        <v>37</v>
      </c>
      <c r="D141" s="14"/>
      <c r="E141" s="15"/>
      <c r="F141" s="15"/>
      <c r="G141" s="15"/>
      <c r="H141" s="15"/>
      <c r="I141" s="15"/>
      <c r="J141" s="15"/>
      <c r="K141" s="25"/>
      <c r="L141" s="26">
        <f t="shared" si="19"/>
        <v>0</v>
      </c>
    </row>
    <row r="142" spans="3:12" ht="15.75" thickBot="1" x14ac:dyDescent="0.3">
      <c r="C142" s="85" t="s">
        <v>3</v>
      </c>
      <c r="D142" s="39">
        <f t="shared" ref="D142:L142" si="20">SUM(D135:D141)</f>
        <v>0</v>
      </c>
      <c r="E142" s="28">
        <f t="shared" si="20"/>
        <v>0</v>
      </c>
      <c r="F142" s="28">
        <f t="shared" si="20"/>
        <v>0</v>
      </c>
      <c r="G142" s="28">
        <f t="shared" si="20"/>
        <v>0</v>
      </c>
      <c r="H142" s="28">
        <f t="shared" si="20"/>
        <v>0</v>
      </c>
      <c r="I142" s="28">
        <f t="shared" si="20"/>
        <v>0</v>
      </c>
      <c r="J142" s="28">
        <f t="shared" si="20"/>
        <v>0</v>
      </c>
      <c r="K142" s="29">
        <f t="shared" si="20"/>
        <v>0</v>
      </c>
      <c r="L142" s="30">
        <f t="shared" si="20"/>
        <v>0</v>
      </c>
    </row>
    <row r="143" spans="3:12" ht="15.75" thickBot="1" x14ac:dyDescent="0.3"/>
    <row r="144" spans="3:12" ht="15.75" thickBot="1" x14ac:dyDescent="0.3">
      <c r="C144" s="309" t="s">
        <v>2</v>
      </c>
      <c r="D144" s="311" t="s">
        <v>208</v>
      </c>
      <c r="E144" s="312"/>
      <c r="F144" s="312"/>
      <c r="G144" s="312"/>
      <c r="H144" s="312"/>
      <c r="I144" s="312"/>
      <c r="J144" s="312"/>
      <c r="K144" s="312"/>
      <c r="L144" s="313"/>
    </row>
    <row r="145" spans="3:12" ht="16.5" thickTop="1" thickBot="1" x14ac:dyDescent="0.3">
      <c r="C145" s="310"/>
      <c r="D145" s="40" t="s">
        <v>4</v>
      </c>
      <c r="E145" s="41" t="s">
        <v>5</v>
      </c>
      <c r="F145" s="41" t="s">
        <v>6</v>
      </c>
      <c r="G145" s="41" t="s">
        <v>7</v>
      </c>
      <c r="H145" s="41" t="s">
        <v>8</v>
      </c>
      <c r="I145" s="41" t="s">
        <v>9</v>
      </c>
      <c r="J145" s="41" t="s">
        <v>10</v>
      </c>
      <c r="K145" s="42" t="s">
        <v>11</v>
      </c>
      <c r="L145" s="47" t="s">
        <v>20</v>
      </c>
    </row>
    <row r="146" spans="3:12" x14ac:dyDescent="0.25">
      <c r="C146" s="77" t="s">
        <v>124</v>
      </c>
      <c r="D146" s="37"/>
      <c r="E146" s="8"/>
      <c r="F146" s="9"/>
      <c r="G146" s="9"/>
      <c r="H146" s="9"/>
      <c r="I146" s="9"/>
      <c r="J146" s="9"/>
      <c r="K146" s="12"/>
      <c r="L146" s="33">
        <f>SUM(D146:K146)</f>
        <v>0</v>
      </c>
    </row>
    <row r="147" spans="3:12" ht="15.75" thickBot="1" x14ac:dyDescent="0.3">
      <c r="C147" s="74" t="s">
        <v>21</v>
      </c>
      <c r="D147" s="37"/>
      <c r="E147" s="8"/>
      <c r="F147" s="9"/>
      <c r="G147" s="9"/>
      <c r="H147" s="9"/>
      <c r="I147" s="9"/>
      <c r="J147" s="9"/>
      <c r="K147" s="12"/>
      <c r="L147" s="33">
        <f t="shared" ref="L147:L149" si="21">SUM(D147:K147)</f>
        <v>0</v>
      </c>
    </row>
    <row r="148" spans="3:12" ht="15.75" thickBot="1" x14ac:dyDescent="0.3">
      <c r="C148" s="82" t="s">
        <v>18</v>
      </c>
      <c r="D148" s="31"/>
      <c r="E148" s="32"/>
      <c r="F148" s="20"/>
      <c r="G148" s="20"/>
      <c r="H148" s="20"/>
      <c r="I148" s="20"/>
      <c r="J148" s="20"/>
      <c r="K148" s="12"/>
      <c r="L148" s="33">
        <f t="shared" si="21"/>
        <v>0</v>
      </c>
    </row>
    <row r="149" spans="3:12" x14ac:dyDescent="0.25">
      <c r="C149" s="82" t="s">
        <v>51</v>
      </c>
      <c r="D149" s="31"/>
      <c r="E149" s="32"/>
      <c r="F149" s="20"/>
      <c r="G149" s="20"/>
      <c r="H149" s="20"/>
      <c r="I149" s="20"/>
      <c r="J149" s="20"/>
      <c r="K149" s="12"/>
      <c r="L149" s="33">
        <f t="shared" si="21"/>
        <v>0</v>
      </c>
    </row>
    <row r="150" spans="3:12" ht="15.75" thickBot="1" x14ac:dyDescent="0.3">
      <c r="C150" s="74" t="s">
        <v>17</v>
      </c>
      <c r="D150" s="37"/>
      <c r="E150" s="8"/>
      <c r="F150" s="9"/>
      <c r="G150" s="9"/>
      <c r="H150" s="9"/>
      <c r="I150" s="9"/>
      <c r="J150" s="9"/>
      <c r="K150" s="12"/>
      <c r="L150" s="33">
        <f>SUM(D150:K150)</f>
        <v>0</v>
      </c>
    </row>
    <row r="151" spans="3:12" x14ac:dyDescent="0.25">
      <c r="C151" s="76" t="s">
        <v>15</v>
      </c>
      <c r="D151" s="37"/>
      <c r="E151" s="8"/>
      <c r="F151" s="9"/>
      <c r="G151" s="9"/>
      <c r="H151" s="9"/>
      <c r="I151" s="9"/>
      <c r="J151" s="9"/>
      <c r="K151" s="12"/>
      <c r="L151" s="33">
        <f t="shared" ref="L151" si="22">SUM(D151:K151)</f>
        <v>0</v>
      </c>
    </row>
    <row r="152" spans="3:12" x14ac:dyDescent="0.25">
      <c r="C152" s="84" t="s">
        <v>100</v>
      </c>
      <c r="D152" s="37"/>
      <c r="E152" s="8"/>
      <c r="F152" s="9"/>
      <c r="G152" s="9"/>
      <c r="H152" s="9"/>
      <c r="I152" s="9"/>
      <c r="J152" s="9"/>
      <c r="K152" s="12"/>
      <c r="L152" s="33">
        <f>SUM(D152:K152)</f>
        <v>0</v>
      </c>
    </row>
    <row r="153" spans="3:12" x14ac:dyDescent="0.25">
      <c r="C153" s="161" t="s">
        <v>201</v>
      </c>
      <c r="D153" s="162"/>
      <c r="E153" s="163"/>
      <c r="F153" s="164"/>
      <c r="G153" s="164"/>
      <c r="H153" s="164"/>
      <c r="I153" s="164"/>
      <c r="J153" s="164"/>
      <c r="K153" s="165"/>
      <c r="L153" s="150">
        <f>SUM(D153:K153)</f>
        <v>0</v>
      </c>
    </row>
    <row r="154" spans="3:12" ht="15.75" thickBot="1" x14ac:dyDescent="0.3">
      <c r="C154" s="84" t="s">
        <v>37</v>
      </c>
      <c r="D154" s="162"/>
      <c r="E154" s="163"/>
      <c r="F154" s="164"/>
      <c r="G154" s="164"/>
      <c r="H154" s="164"/>
      <c r="I154" s="164"/>
      <c r="J154" s="164"/>
      <c r="K154" s="165"/>
      <c r="L154" s="33">
        <f t="shared" ref="L154" si="23">SUM(D154:K154)</f>
        <v>0</v>
      </c>
    </row>
    <row r="155" spans="3:12" ht="15.75" thickBot="1" x14ac:dyDescent="0.3">
      <c r="C155" s="85" t="s">
        <v>3</v>
      </c>
      <c r="D155" s="38">
        <f>SUM(D146:D154)</f>
        <v>0</v>
      </c>
      <c r="E155" s="38">
        <f t="shared" ref="E155:K155" si="24">SUM(E146:E154)</f>
        <v>0</v>
      </c>
      <c r="F155" s="38">
        <f t="shared" si="24"/>
        <v>0</v>
      </c>
      <c r="G155" s="38">
        <f t="shared" si="24"/>
        <v>0</v>
      </c>
      <c r="H155" s="38">
        <f t="shared" si="24"/>
        <v>0</v>
      </c>
      <c r="I155" s="38">
        <f t="shared" si="24"/>
        <v>0</v>
      </c>
      <c r="J155" s="38">
        <f t="shared" si="24"/>
        <v>0</v>
      </c>
      <c r="K155" s="38">
        <f t="shared" si="24"/>
        <v>0</v>
      </c>
      <c r="L155" s="30">
        <f>SUM(L146:L154)</f>
        <v>0</v>
      </c>
    </row>
  </sheetData>
  <mergeCells count="27">
    <mergeCell ref="C144:C145"/>
    <mergeCell ref="D144:L144"/>
    <mergeCell ref="B9:B30"/>
    <mergeCell ref="C35:C36"/>
    <mergeCell ref="D35:L35"/>
    <mergeCell ref="C133:C134"/>
    <mergeCell ref="D133:L133"/>
    <mergeCell ref="C50:C51"/>
    <mergeCell ref="D50:L50"/>
    <mergeCell ref="C98:C99"/>
    <mergeCell ref="D98:L98"/>
    <mergeCell ref="C62:C63"/>
    <mergeCell ref="D62:L62"/>
    <mergeCell ref="C73:C74"/>
    <mergeCell ref="D73:L73"/>
    <mergeCell ref="F1:H1"/>
    <mergeCell ref="C3:L3"/>
    <mergeCell ref="C120:C121"/>
    <mergeCell ref="D120:L120"/>
    <mergeCell ref="C109:C110"/>
    <mergeCell ref="D109:L109"/>
    <mergeCell ref="C86:C87"/>
    <mergeCell ref="D86:L86"/>
    <mergeCell ref="B32:M32"/>
    <mergeCell ref="B6:B7"/>
    <mergeCell ref="C6:C7"/>
    <mergeCell ref="D6:M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workbookViewId="0">
      <selection activeCell="F14" sqref="F14:F16"/>
    </sheetView>
  </sheetViews>
  <sheetFormatPr defaultRowHeight="15" x14ac:dyDescent="0.25"/>
  <cols>
    <col min="2" max="2" width="12.85546875" customWidth="1"/>
    <col min="3" max="3" width="19.28515625" customWidth="1"/>
    <col min="4" max="4" width="21" customWidth="1"/>
    <col min="5" max="5" width="13.7109375" customWidth="1"/>
    <col min="6" max="6" width="10.28515625" customWidth="1"/>
    <col min="10" max="10" width="12.85546875" customWidth="1"/>
  </cols>
  <sheetData>
    <row r="1" spans="1:14" ht="21.75" customHeight="1" thickBot="1" x14ac:dyDescent="0.3">
      <c r="A1" s="332" t="s">
        <v>216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4"/>
    </row>
    <row r="2" spans="1:14" ht="21.75" customHeight="1" thickBot="1" x14ac:dyDescent="0.3">
      <c r="A2" s="332" t="s">
        <v>217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6"/>
      <c r="N2" t="s">
        <v>367</v>
      </c>
    </row>
    <row r="3" spans="1:14" ht="69.75" customHeight="1" thickBot="1" x14ac:dyDescent="0.3">
      <c r="A3" s="57" t="s">
        <v>24</v>
      </c>
      <c r="B3" s="58" t="s">
        <v>218</v>
      </c>
      <c r="C3" s="58" t="s">
        <v>219</v>
      </c>
      <c r="D3" s="58" t="s">
        <v>25</v>
      </c>
      <c r="E3" s="58" t="s">
        <v>220</v>
      </c>
      <c r="F3" s="59" t="s">
        <v>221</v>
      </c>
      <c r="G3" s="59" t="s">
        <v>222</v>
      </c>
      <c r="H3" s="59" t="s">
        <v>223</v>
      </c>
      <c r="I3" s="260" t="s">
        <v>224</v>
      </c>
      <c r="J3" s="260" t="s">
        <v>225</v>
      </c>
      <c r="K3" s="260" t="s">
        <v>226</v>
      </c>
      <c r="L3" s="260" t="s">
        <v>227</v>
      </c>
      <c r="M3" s="60" t="s">
        <v>61</v>
      </c>
    </row>
    <row r="4" spans="1:14" ht="37.5" customHeight="1" thickBot="1" x14ac:dyDescent="0.3">
      <c r="A4" s="337" t="s">
        <v>75</v>
      </c>
      <c r="B4" s="338"/>
      <c r="C4" s="338"/>
      <c r="D4" s="338"/>
      <c r="E4" s="338"/>
      <c r="F4" s="338"/>
      <c r="G4" s="338"/>
      <c r="H4" s="338"/>
      <c r="I4" s="338"/>
      <c r="J4" s="338"/>
      <c r="K4" s="339"/>
      <c r="L4" s="339"/>
      <c r="M4" s="340"/>
    </row>
    <row r="5" spans="1:14" ht="21.75" customHeight="1" x14ac:dyDescent="0.25">
      <c r="A5" s="341">
        <v>1</v>
      </c>
      <c r="B5" s="344" t="s">
        <v>87</v>
      </c>
      <c r="C5" s="344" t="s">
        <v>28</v>
      </c>
      <c r="D5" s="261" t="s">
        <v>228</v>
      </c>
      <c r="E5" s="262"/>
      <c r="F5" s="347"/>
      <c r="G5" s="349"/>
      <c r="H5" s="349">
        <v>5.486111111111111E-2</v>
      </c>
      <c r="I5" s="351">
        <v>30</v>
      </c>
      <c r="J5" s="353">
        <v>10</v>
      </c>
      <c r="K5" s="355">
        <v>100</v>
      </c>
      <c r="L5" s="355">
        <v>6</v>
      </c>
      <c r="M5" s="358">
        <f>SUM(I5:K5)</f>
        <v>140</v>
      </c>
    </row>
    <row r="6" spans="1:14" x14ac:dyDescent="0.25">
      <c r="A6" s="342"/>
      <c r="B6" s="345"/>
      <c r="C6" s="345"/>
      <c r="D6" s="62" t="s">
        <v>229</v>
      </c>
      <c r="E6" s="263"/>
      <c r="F6" s="348"/>
      <c r="G6" s="350"/>
      <c r="H6" s="350"/>
      <c r="I6" s="352"/>
      <c r="J6" s="354"/>
      <c r="K6" s="356"/>
      <c r="L6" s="356"/>
      <c r="M6" s="359"/>
    </row>
    <row r="7" spans="1:14" x14ac:dyDescent="0.25">
      <c r="A7" s="343"/>
      <c r="B7" s="346"/>
      <c r="C7" s="346"/>
      <c r="D7" s="264" t="s">
        <v>230</v>
      </c>
      <c r="E7" s="265"/>
      <c r="F7" s="348"/>
      <c r="G7" s="350"/>
      <c r="H7" s="350"/>
      <c r="I7" s="352"/>
      <c r="J7" s="354"/>
      <c r="K7" s="357"/>
      <c r="L7" s="357"/>
      <c r="M7" s="359"/>
    </row>
    <row r="8" spans="1:14" x14ac:dyDescent="0.25">
      <c r="A8" s="361">
        <v>2</v>
      </c>
      <c r="B8" s="362" t="s">
        <v>95</v>
      </c>
      <c r="C8" s="363" t="s">
        <v>96</v>
      </c>
      <c r="D8" s="261" t="s">
        <v>231</v>
      </c>
      <c r="E8" s="262"/>
      <c r="F8" s="364"/>
      <c r="G8" s="365"/>
      <c r="H8" s="365">
        <v>5.6250000000000001E-2</v>
      </c>
      <c r="I8" s="352">
        <v>30</v>
      </c>
      <c r="J8" s="354">
        <v>10</v>
      </c>
      <c r="K8" s="360">
        <v>70</v>
      </c>
      <c r="L8" s="360">
        <v>6</v>
      </c>
      <c r="M8" s="358">
        <f>SUM(I8:K8)</f>
        <v>110</v>
      </c>
    </row>
    <row r="9" spans="1:14" x14ac:dyDescent="0.25">
      <c r="A9" s="361"/>
      <c r="B9" s="362"/>
      <c r="C9" s="363"/>
      <c r="D9" s="62" t="s">
        <v>232</v>
      </c>
      <c r="E9" s="263"/>
      <c r="F9" s="364"/>
      <c r="G9" s="365"/>
      <c r="H9" s="365"/>
      <c r="I9" s="352"/>
      <c r="J9" s="354"/>
      <c r="K9" s="356"/>
      <c r="L9" s="356"/>
      <c r="M9" s="359"/>
    </row>
    <row r="10" spans="1:14" x14ac:dyDescent="0.25">
      <c r="A10" s="361"/>
      <c r="B10" s="362"/>
      <c r="C10" s="363"/>
      <c r="D10" s="264" t="s">
        <v>233</v>
      </c>
      <c r="E10" s="265"/>
      <c r="F10" s="364"/>
      <c r="G10" s="365"/>
      <c r="H10" s="365"/>
      <c r="I10" s="352"/>
      <c r="J10" s="354"/>
      <c r="K10" s="357"/>
      <c r="L10" s="357"/>
      <c r="M10" s="359"/>
    </row>
    <row r="11" spans="1:14" x14ac:dyDescent="0.25">
      <c r="A11" s="361">
        <v>3</v>
      </c>
      <c r="B11" s="362" t="s">
        <v>97</v>
      </c>
      <c r="C11" s="363" t="s">
        <v>89</v>
      </c>
      <c r="D11" s="261" t="s">
        <v>234</v>
      </c>
      <c r="E11" s="262"/>
      <c r="F11" s="364"/>
      <c r="G11" s="365"/>
      <c r="H11" s="365">
        <v>0.15625</v>
      </c>
      <c r="I11" s="352">
        <v>30</v>
      </c>
      <c r="J11" s="354">
        <v>10</v>
      </c>
      <c r="K11" s="360">
        <v>50</v>
      </c>
      <c r="L11" s="360">
        <v>6</v>
      </c>
      <c r="M11" s="358">
        <f t="shared" ref="M11" si="0">SUM(I11:K11)</f>
        <v>90</v>
      </c>
    </row>
    <row r="12" spans="1:14" x14ac:dyDescent="0.25">
      <c r="A12" s="361"/>
      <c r="B12" s="362"/>
      <c r="C12" s="363"/>
      <c r="D12" s="62" t="s">
        <v>235</v>
      </c>
      <c r="E12" s="263"/>
      <c r="F12" s="364"/>
      <c r="G12" s="365"/>
      <c r="H12" s="365"/>
      <c r="I12" s="352"/>
      <c r="J12" s="354"/>
      <c r="K12" s="356"/>
      <c r="L12" s="356"/>
      <c r="M12" s="359"/>
    </row>
    <row r="13" spans="1:14" x14ac:dyDescent="0.25">
      <c r="A13" s="361"/>
      <c r="B13" s="362"/>
      <c r="C13" s="363"/>
      <c r="D13" s="264" t="s">
        <v>236</v>
      </c>
      <c r="E13" s="265"/>
      <c r="F13" s="364"/>
      <c r="G13" s="365"/>
      <c r="H13" s="365"/>
      <c r="I13" s="352"/>
      <c r="J13" s="354"/>
      <c r="K13" s="357"/>
      <c r="L13" s="357"/>
      <c r="M13" s="359"/>
    </row>
    <row r="14" spans="1:14" x14ac:dyDescent="0.25">
      <c r="A14" s="361">
        <v>4</v>
      </c>
      <c r="B14" s="367" t="s">
        <v>85</v>
      </c>
      <c r="C14" s="367" t="s">
        <v>86</v>
      </c>
      <c r="D14" s="261" t="s">
        <v>237</v>
      </c>
      <c r="E14" s="262"/>
      <c r="F14" s="364"/>
      <c r="G14" s="365"/>
      <c r="H14" s="365">
        <v>0.18402777777777779</v>
      </c>
      <c r="I14" s="352">
        <v>30</v>
      </c>
      <c r="J14" s="354">
        <v>10</v>
      </c>
      <c r="K14" s="360">
        <v>20</v>
      </c>
      <c r="L14" s="360">
        <v>6</v>
      </c>
      <c r="M14" s="358">
        <f t="shared" ref="M14" si="1">SUM(I14:K14)</f>
        <v>60</v>
      </c>
    </row>
    <row r="15" spans="1:14" x14ac:dyDescent="0.25">
      <c r="A15" s="361"/>
      <c r="B15" s="345"/>
      <c r="C15" s="345"/>
      <c r="D15" s="62" t="s">
        <v>238</v>
      </c>
      <c r="E15" s="263"/>
      <c r="F15" s="364"/>
      <c r="G15" s="365"/>
      <c r="H15" s="365"/>
      <c r="I15" s="352"/>
      <c r="J15" s="354"/>
      <c r="K15" s="356"/>
      <c r="L15" s="356"/>
      <c r="M15" s="359"/>
    </row>
    <row r="16" spans="1:14" x14ac:dyDescent="0.25">
      <c r="A16" s="361"/>
      <c r="B16" s="346"/>
      <c r="C16" s="346"/>
      <c r="D16" s="264" t="s">
        <v>239</v>
      </c>
      <c r="E16" s="265"/>
      <c r="F16" s="364"/>
      <c r="G16" s="365"/>
      <c r="H16" s="365"/>
      <c r="I16" s="352"/>
      <c r="J16" s="354"/>
      <c r="K16" s="357"/>
      <c r="L16" s="357"/>
      <c r="M16" s="359"/>
    </row>
    <row r="17" spans="1:14" x14ac:dyDescent="0.25">
      <c r="A17" s="361">
        <v>5</v>
      </c>
      <c r="B17" s="362" t="s">
        <v>240</v>
      </c>
      <c r="C17" s="363" t="s">
        <v>28</v>
      </c>
      <c r="D17" s="261" t="s">
        <v>241</v>
      </c>
      <c r="E17" s="262"/>
      <c r="F17" s="364"/>
      <c r="G17" s="365"/>
      <c r="H17" s="365">
        <v>8.4722222222222213E-2</v>
      </c>
      <c r="I17" s="352">
        <v>0</v>
      </c>
      <c r="J17" s="354">
        <v>0</v>
      </c>
      <c r="K17" s="360">
        <v>0</v>
      </c>
      <c r="L17" s="360">
        <v>6</v>
      </c>
      <c r="M17" s="358">
        <f t="shared" ref="M17" si="2">SUM(I17:K17)</f>
        <v>0</v>
      </c>
    </row>
    <row r="18" spans="1:14" x14ac:dyDescent="0.25">
      <c r="A18" s="361"/>
      <c r="B18" s="362"/>
      <c r="C18" s="363"/>
      <c r="D18" s="62" t="s">
        <v>242</v>
      </c>
      <c r="E18" s="263"/>
      <c r="F18" s="364"/>
      <c r="G18" s="365"/>
      <c r="H18" s="365"/>
      <c r="I18" s="352"/>
      <c r="J18" s="354"/>
      <c r="K18" s="356"/>
      <c r="L18" s="356"/>
      <c r="M18" s="359"/>
      <c r="N18" t="s">
        <v>243</v>
      </c>
    </row>
    <row r="19" spans="1:14" ht="15.75" thickBot="1" x14ac:dyDescent="0.3">
      <c r="A19" s="361"/>
      <c r="B19" s="362"/>
      <c r="C19" s="363"/>
      <c r="D19" s="264"/>
      <c r="E19" s="265"/>
      <c r="F19" s="364"/>
      <c r="G19" s="365"/>
      <c r="H19" s="365"/>
      <c r="I19" s="352"/>
      <c r="J19" s="354"/>
      <c r="K19" s="366"/>
      <c r="L19" s="366"/>
      <c r="M19" s="359"/>
    </row>
    <row r="20" spans="1:14" ht="15.75" thickBot="1" x14ac:dyDescent="0.3">
      <c r="A20" s="337" t="s">
        <v>27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9"/>
      <c r="L20" s="339"/>
      <c r="M20" s="340"/>
    </row>
    <row r="21" spans="1:14" x14ac:dyDescent="0.25">
      <c r="A21" s="368">
        <v>1</v>
      </c>
      <c r="B21" s="369" t="s">
        <v>93</v>
      </c>
      <c r="C21" s="370" t="s">
        <v>94</v>
      </c>
      <c r="D21" s="266" t="s">
        <v>244</v>
      </c>
      <c r="E21" s="267"/>
      <c r="F21" s="371"/>
      <c r="G21" s="372"/>
      <c r="H21" s="372">
        <v>3.6111111111111115E-2</v>
      </c>
      <c r="I21" s="373">
        <v>30</v>
      </c>
      <c r="J21" s="374">
        <v>10</v>
      </c>
      <c r="K21" s="375">
        <v>100</v>
      </c>
      <c r="L21" s="375">
        <v>6</v>
      </c>
      <c r="M21" s="378">
        <f>SUM(I21:K21)</f>
        <v>140</v>
      </c>
    </row>
    <row r="22" spans="1:14" x14ac:dyDescent="0.25">
      <c r="A22" s="368"/>
      <c r="B22" s="369"/>
      <c r="C22" s="370"/>
      <c r="D22" s="50" t="s">
        <v>245</v>
      </c>
      <c r="E22" s="268"/>
      <c r="F22" s="371"/>
      <c r="G22" s="372"/>
      <c r="H22" s="372"/>
      <c r="I22" s="373"/>
      <c r="J22" s="374"/>
      <c r="K22" s="376"/>
      <c r="L22" s="376"/>
      <c r="M22" s="379"/>
    </row>
    <row r="23" spans="1:14" x14ac:dyDescent="0.25">
      <c r="A23" s="368"/>
      <c r="B23" s="369"/>
      <c r="C23" s="370"/>
      <c r="D23" s="269" t="s">
        <v>246</v>
      </c>
      <c r="E23" s="202"/>
      <c r="F23" s="371"/>
      <c r="G23" s="372"/>
      <c r="H23" s="372"/>
      <c r="I23" s="373"/>
      <c r="J23" s="374"/>
      <c r="K23" s="377"/>
      <c r="L23" s="377"/>
      <c r="M23" s="379"/>
    </row>
    <row r="24" spans="1:14" x14ac:dyDescent="0.25">
      <c r="A24" s="368">
        <v>2</v>
      </c>
      <c r="B24" s="369" t="s">
        <v>247</v>
      </c>
      <c r="C24" s="370" t="s">
        <v>86</v>
      </c>
      <c r="D24" s="266" t="s">
        <v>248</v>
      </c>
      <c r="E24" s="267"/>
      <c r="F24" s="371"/>
      <c r="G24" s="372"/>
      <c r="H24" s="372">
        <v>3.8194444444444441E-2</v>
      </c>
      <c r="I24" s="373">
        <v>30</v>
      </c>
      <c r="J24" s="374">
        <v>10</v>
      </c>
      <c r="K24" s="385">
        <v>70</v>
      </c>
      <c r="L24" s="385">
        <v>6</v>
      </c>
      <c r="M24" s="378">
        <f t="shared" ref="M24" si="3">SUM(I24:K24)</f>
        <v>110</v>
      </c>
    </row>
    <row r="25" spans="1:14" x14ac:dyDescent="0.25">
      <c r="A25" s="368"/>
      <c r="B25" s="369"/>
      <c r="C25" s="370"/>
      <c r="D25" s="50" t="s">
        <v>249</v>
      </c>
      <c r="E25" s="268"/>
      <c r="F25" s="371"/>
      <c r="G25" s="372"/>
      <c r="H25" s="372"/>
      <c r="I25" s="373"/>
      <c r="J25" s="374"/>
      <c r="K25" s="376"/>
      <c r="L25" s="376"/>
      <c r="M25" s="379"/>
    </row>
    <row r="26" spans="1:14" x14ac:dyDescent="0.25">
      <c r="A26" s="368"/>
      <c r="B26" s="369"/>
      <c r="C26" s="370"/>
      <c r="D26" s="269" t="s">
        <v>250</v>
      </c>
      <c r="E26" s="202"/>
      <c r="F26" s="371"/>
      <c r="G26" s="372"/>
      <c r="H26" s="372"/>
      <c r="I26" s="373"/>
      <c r="J26" s="374"/>
      <c r="K26" s="377"/>
      <c r="L26" s="377"/>
      <c r="M26" s="379"/>
    </row>
    <row r="27" spans="1:14" x14ac:dyDescent="0.25">
      <c r="A27" s="361">
        <v>3</v>
      </c>
      <c r="B27" s="362" t="s">
        <v>251</v>
      </c>
      <c r="C27" s="363" t="s">
        <v>28</v>
      </c>
      <c r="D27" s="261" t="s">
        <v>252</v>
      </c>
      <c r="E27" s="262"/>
      <c r="F27" s="364"/>
      <c r="G27" s="372"/>
      <c r="H27" s="372">
        <v>4.4444444444444446E-2</v>
      </c>
      <c r="I27" s="383">
        <v>30</v>
      </c>
      <c r="J27" s="354">
        <v>10</v>
      </c>
      <c r="K27" s="360">
        <v>50</v>
      </c>
      <c r="L27" s="360">
        <v>6</v>
      </c>
      <c r="M27" s="378">
        <f t="shared" ref="M27" si="4">SUM(I27:K27)</f>
        <v>90</v>
      </c>
    </row>
    <row r="28" spans="1:14" x14ac:dyDescent="0.25">
      <c r="A28" s="361"/>
      <c r="B28" s="362"/>
      <c r="C28" s="363"/>
      <c r="D28" s="62" t="s">
        <v>253</v>
      </c>
      <c r="E28" s="263"/>
      <c r="F28" s="364"/>
      <c r="G28" s="372"/>
      <c r="H28" s="372"/>
      <c r="I28" s="383"/>
      <c r="J28" s="354"/>
      <c r="K28" s="356"/>
      <c r="L28" s="356"/>
      <c r="M28" s="379"/>
    </row>
    <row r="29" spans="1:14" x14ac:dyDescent="0.25">
      <c r="A29" s="380"/>
      <c r="B29" s="367"/>
      <c r="C29" s="381"/>
      <c r="D29" s="62" t="s">
        <v>254</v>
      </c>
      <c r="E29" s="263"/>
      <c r="F29" s="382"/>
      <c r="G29" s="372"/>
      <c r="H29" s="372"/>
      <c r="I29" s="384"/>
      <c r="J29" s="360"/>
      <c r="K29" s="357"/>
      <c r="L29" s="357"/>
      <c r="M29" s="379"/>
    </row>
    <row r="30" spans="1:14" x14ac:dyDescent="0.25">
      <c r="A30" s="361">
        <v>4</v>
      </c>
      <c r="B30" s="362" t="s">
        <v>255</v>
      </c>
      <c r="C30" s="363" t="s">
        <v>28</v>
      </c>
      <c r="D30" s="261" t="s">
        <v>256</v>
      </c>
      <c r="E30" s="262"/>
      <c r="F30" s="364"/>
      <c r="G30" s="372"/>
      <c r="H30" s="372">
        <v>5.486111111111111E-2</v>
      </c>
      <c r="I30" s="383">
        <v>30</v>
      </c>
      <c r="J30" s="354">
        <v>10</v>
      </c>
      <c r="K30" s="360">
        <v>20</v>
      </c>
      <c r="L30" s="360">
        <v>6</v>
      </c>
      <c r="M30" s="378">
        <f t="shared" ref="M30" si="5">SUM(I30:K30)</f>
        <v>60</v>
      </c>
    </row>
    <row r="31" spans="1:14" x14ac:dyDescent="0.25">
      <c r="A31" s="361"/>
      <c r="B31" s="362"/>
      <c r="C31" s="363"/>
      <c r="D31" s="62" t="s">
        <v>257</v>
      </c>
      <c r="E31" s="263"/>
      <c r="F31" s="364"/>
      <c r="G31" s="372"/>
      <c r="H31" s="372"/>
      <c r="I31" s="383"/>
      <c r="J31" s="354"/>
      <c r="K31" s="356"/>
      <c r="L31" s="356"/>
      <c r="M31" s="379"/>
    </row>
    <row r="32" spans="1:14" x14ac:dyDescent="0.25">
      <c r="A32" s="380"/>
      <c r="B32" s="367"/>
      <c r="C32" s="381"/>
      <c r="D32" s="62" t="s">
        <v>258</v>
      </c>
      <c r="E32" s="263"/>
      <c r="F32" s="382"/>
      <c r="G32" s="372"/>
      <c r="H32" s="372"/>
      <c r="I32" s="384"/>
      <c r="J32" s="360"/>
      <c r="K32" s="357"/>
      <c r="L32" s="357"/>
      <c r="M32" s="379"/>
    </row>
    <row r="33" spans="1:14" x14ac:dyDescent="0.25">
      <c r="A33" s="361">
        <v>5</v>
      </c>
      <c r="B33" s="362" t="s">
        <v>259</v>
      </c>
      <c r="C33" s="363" t="s">
        <v>96</v>
      </c>
      <c r="D33" s="261" t="s">
        <v>260</v>
      </c>
      <c r="E33" s="262"/>
      <c r="F33" s="364"/>
      <c r="G33" s="372"/>
      <c r="H33" s="372">
        <v>9.375E-2</v>
      </c>
      <c r="I33" s="383">
        <v>30</v>
      </c>
      <c r="J33" s="354">
        <v>10</v>
      </c>
      <c r="K33" s="360">
        <v>0</v>
      </c>
      <c r="L33" s="360">
        <v>6</v>
      </c>
      <c r="M33" s="378">
        <f t="shared" ref="M33" si="6">SUM(I33:K33)</f>
        <v>40</v>
      </c>
    </row>
    <row r="34" spans="1:14" x14ac:dyDescent="0.25">
      <c r="A34" s="361"/>
      <c r="B34" s="362"/>
      <c r="C34" s="363"/>
      <c r="D34" s="62" t="s">
        <v>261</v>
      </c>
      <c r="E34" s="263"/>
      <c r="F34" s="364"/>
      <c r="G34" s="372"/>
      <c r="H34" s="372"/>
      <c r="I34" s="383"/>
      <c r="J34" s="354"/>
      <c r="K34" s="356"/>
      <c r="L34" s="356"/>
      <c r="M34" s="379"/>
    </row>
    <row r="35" spans="1:14" x14ac:dyDescent="0.25">
      <c r="A35" s="380"/>
      <c r="B35" s="367"/>
      <c r="C35" s="381"/>
      <c r="D35" s="62" t="s">
        <v>262</v>
      </c>
      <c r="E35" s="264"/>
      <c r="F35" s="382"/>
      <c r="G35" s="386"/>
      <c r="H35" s="386"/>
      <c r="I35" s="384"/>
      <c r="J35" s="360"/>
      <c r="K35" s="356"/>
      <c r="L35" s="356"/>
      <c r="M35" s="387"/>
    </row>
    <row r="36" spans="1:14" x14ac:dyDescent="0.25">
      <c r="A36" s="362">
        <v>6</v>
      </c>
      <c r="B36" s="362" t="s">
        <v>263</v>
      </c>
      <c r="C36" s="362" t="s">
        <v>264</v>
      </c>
      <c r="D36" s="261" t="s">
        <v>265</v>
      </c>
      <c r="F36" s="365"/>
      <c r="G36" s="372"/>
      <c r="H36" s="372">
        <v>9.5833333333333326E-2</v>
      </c>
      <c r="I36" s="383">
        <v>30</v>
      </c>
      <c r="J36" s="354">
        <v>10</v>
      </c>
      <c r="K36" s="354">
        <v>0</v>
      </c>
      <c r="L36" s="354">
        <v>6</v>
      </c>
      <c r="M36" s="388">
        <f t="shared" ref="M36" si="7">SUM(I36:K36)</f>
        <v>40</v>
      </c>
    </row>
    <row r="37" spans="1:14" x14ac:dyDescent="0.25">
      <c r="A37" s="362"/>
      <c r="B37" s="362"/>
      <c r="C37" s="363"/>
      <c r="D37" s="270" t="s">
        <v>266</v>
      </c>
      <c r="E37" s="271"/>
      <c r="F37" s="365"/>
      <c r="G37" s="372"/>
      <c r="H37" s="372"/>
      <c r="I37" s="383"/>
      <c r="J37" s="354"/>
      <c r="K37" s="354"/>
      <c r="L37" s="354"/>
      <c r="M37" s="388"/>
    </row>
    <row r="38" spans="1:14" x14ac:dyDescent="0.25">
      <c r="A38" s="362"/>
      <c r="B38" s="362"/>
      <c r="C38" s="362"/>
      <c r="D38" s="264" t="s">
        <v>267</v>
      </c>
      <c r="E38" s="272"/>
      <c r="F38" s="365"/>
      <c r="G38" s="372"/>
      <c r="H38" s="372"/>
      <c r="I38" s="383"/>
      <c r="J38" s="354"/>
      <c r="K38" s="354"/>
      <c r="L38" s="354"/>
      <c r="M38" s="388"/>
    </row>
    <row r="39" spans="1:14" x14ac:dyDescent="0.25">
      <c r="A39" s="342">
        <v>7</v>
      </c>
      <c r="B39" s="345" t="s">
        <v>268</v>
      </c>
      <c r="C39" s="345" t="s">
        <v>94</v>
      </c>
      <c r="D39" s="273" t="s">
        <v>269</v>
      </c>
      <c r="E39" s="263"/>
      <c r="F39" s="391"/>
      <c r="G39" s="393"/>
      <c r="H39" s="393">
        <v>0.12361111111111112</v>
      </c>
      <c r="I39" s="395">
        <v>30</v>
      </c>
      <c r="J39" s="356">
        <v>10</v>
      </c>
      <c r="K39" s="356">
        <v>0</v>
      </c>
      <c r="L39" s="356">
        <v>6</v>
      </c>
      <c r="M39" s="397">
        <f t="shared" ref="M39" si="8">SUM(I39:K39)</f>
        <v>40</v>
      </c>
    </row>
    <row r="40" spans="1:14" x14ac:dyDescent="0.25">
      <c r="A40" s="342"/>
      <c r="B40" s="345"/>
      <c r="C40" s="345"/>
      <c r="D40" s="62" t="s">
        <v>270</v>
      </c>
      <c r="E40" s="263"/>
      <c r="F40" s="391"/>
      <c r="G40" s="393"/>
      <c r="H40" s="393"/>
      <c r="I40" s="395"/>
      <c r="J40" s="356"/>
      <c r="K40" s="356"/>
      <c r="L40" s="356"/>
      <c r="M40" s="397"/>
    </row>
    <row r="41" spans="1:14" ht="21.75" customHeight="1" thickBot="1" x14ac:dyDescent="0.3">
      <c r="A41" s="389"/>
      <c r="B41" s="390"/>
      <c r="C41" s="390"/>
      <c r="D41" s="62" t="s">
        <v>271</v>
      </c>
      <c r="E41" s="263"/>
      <c r="F41" s="392"/>
      <c r="G41" s="394"/>
      <c r="H41" s="394"/>
      <c r="I41" s="396"/>
      <c r="J41" s="366"/>
      <c r="K41" s="366"/>
      <c r="L41" s="366"/>
      <c r="M41" s="398"/>
    </row>
    <row r="42" spans="1:14" ht="21.75" customHeight="1" thickBot="1" x14ac:dyDescent="0.3">
      <c r="A42" s="337" t="s">
        <v>368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9"/>
      <c r="L42" s="339"/>
      <c r="M42" s="340"/>
    </row>
    <row r="43" spans="1:14" ht="21.75" customHeight="1" x14ac:dyDescent="0.25">
      <c r="A43" s="343">
        <v>1</v>
      </c>
      <c r="B43" s="346" t="s">
        <v>90</v>
      </c>
      <c r="C43" s="399" t="s">
        <v>89</v>
      </c>
      <c r="D43" s="66" t="s">
        <v>272</v>
      </c>
      <c r="E43" s="274"/>
      <c r="F43" s="347"/>
      <c r="G43" s="349"/>
      <c r="H43" s="349">
        <v>8.6111111111111124E-2</v>
      </c>
      <c r="I43" s="400">
        <v>0</v>
      </c>
      <c r="J43" s="357">
        <v>0</v>
      </c>
      <c r="K43" s="355">
        <v>0</v>
      </c>
      <c r="L43" s="355">
        <v>7</v>
      </c>
      <c r="M43" s="401">
        <f>SUM(I43:K43)</f>
        <v>0</v>
      </c>
    </row>
    <row r="44" spans="1:14" x14ac:dyDescent="0.25">
      <c r="A44" s="361"/>
      <c r="B44" s="362"/>
      <c r="C44" s="363"/>
      <c r="D44" s="66" t="s">
        <v>273</v>
      </c>
      <c r="E44" s="274"/>
      <c r="F44" s="348"/>
      <c r="G44" s="350"/>
      <c r="H44" s="350"/>
      <c r="I44" s="383"/>
      <c r="J44" s="354"/>
      <c r="K44" s="356"/>
      <c r="L44" s="356"/>
      <c r="M44" s="402"/>
      <c r="N44" t="s">
        <v>243</v>
      </c>
    </row>
    <row r="45" spans="1:14" x14ac:dyDescent="0.25">
      <c r="A45" s="361"/>
      <c r="B45" s="362"/>
      <c r="C45" s="363"/>
      <c r="D45" s="275"/>
      <c r="E45" s="276"/>
      <c r="F45" s="348"/>
      <c r="G45" s="350"/>
      <c r="H45" s="350"/>
      <c r="I45" s="383"/>
      <c r="J45" s="354"/>
      <c r="K45" s="357"/>
      <c r="L45" s="357"/>
      <c r="M45" s="402"/>
    </row>
    <row r="46" spans="1:14" x14ac:dyDescent="0.25">
      <c r="A46" s="361">
        <v>2</v>
      </c>
      <c r="B46" s="362"/>
      <c r="C46" s="363"/>
      <c r="D46" s="277"/>
      <c r="E46" s="278"/>
      <c r="F46" s="348"/>
      <c r="G46" s="350"/>
      <c r="H46" s="350"/>
      <c r="I46" s="383"/>
      <c r="J46" s="354"/>
      <c r="K46" s="360"/>
      <c r="L46" s="360"/>
      <c r="M46" s="401">
        <f t="shared" ref="M46" si="9">SUM(I46:K46)</f>
        <v>0</v>
      </c>
    </row>
    <row r="47" spans="1:14" ht="21.75" customHeight="1" x14ac:dyDescent="0.25">
      <c r="A47" s="361"/>
      <c r="B47" s="362"/>
      <c r="C47" s="363"/>
      <c r="D47" s="66"/>
      <c r="E47" s="274"/>
      <c r="F47" s="348"/>
      <c r="G47" s="350"/>
      <c r="H47" s="350"/>
      <c r="I47" s="383"/>
      <c r="J47" s="354"/>
      <c r="K47" s="356"/>
      <c r="L47" s="356"/>
      <c r="M47" s="402"/>
    </row>
    <row r="48" spans="1:14" x14ac:dyDescent="0.25">
      <c r="A48" s="361"/>
      <c r="B48" s="362"/>
      <c r="C48" s="363"/>
      <c r="D48" s="275"/>
      <c r="E48" s="276"/>
      <c r="F48" s="348"/>
      <c r="G48" s="350"/>
      <c r="H48" s="350"/>
      <c r="I48" s="383"/>
      <c r="J48" s="354"/>
      <c r="K48" s="357"/>
      <c r="L48" s="357"/>
      <c r="M48" s="402"/>
    </row>
    <row r="49" spans="1:13" ht="21.75" customHeight="1" thickBot="1" x14ac:dyDescent="0.3">
      <c r="A49" s="288"/>
      <c r="B49" s="289"/>
      <c r="C49" s="290"/>
      <c r="D49" s="66"/>
      <c r="E49" s="274"/>
      <c r="F49" s="291"/>
      <c r="G49" s="292"/>
      <c r="H49" s="292"/>
      <c r="I49" s="293"/>
      <c r="J49" s="286"/>
      <c r="K49" s="258"/>
      <c r="L49" s="258"/>
      <c r="M49" s="287"/>
    </row>
    <row r="50" spans="1:13" ht="21.75" customHeight="1" thickBot="1" x14ac:dyDescent="0.3">
      <c r="A50" s="403" t="s">
        <v>76</v>
      </c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5"/>
    </row>
    <row r="51" spans="1:13" x14ac:dyDescent="0.25">
      <c r="A51" s="406">
        <v>1</v>
      </c>
      <c r="B51" s="346" t="s">
        <v>90</v>
      </c>
      <c r="C51" s="399" t="s">
        <v>89</v>
      </c>
      <c r="D51" s="68" t="s">
        <v>274</v>
      </c>
      <c r="E51" s="279"/>
      <c r="F51" s="407"/>
      <c r="G51" s="409"/>
      <c r="H51" s="409">
        <v>8.6111111111111124E-2</v>
      </c>
      <c r="I51" s="410">
        <v>30</v>
      </c>
      <c r="J51" s="377">
        <v>10</v>
      </c>
      <c r="K51" s="375">
        <v>100</v>
      </c>
      <c r="L51" s="375">
        <v>7</v>
      </c>
      <c r="M51" s="411">
        <f>SUM(I51:K51)</f>
        <v>140</v>
      </c>
    </row>
    <row r="52" spans="1:13" x14ac:dyDescent="0.25">
      <c r="A52" s="368"/>
      <c r="B52" s="362"/>
      <c r="C52" s="363"/>
      <c r="D52" s="70" t="s">
        <v>275</v>
      </c>
      <c r="E52" s="280"/>
      <c r="F52" s="408"/>
      <c r="G52" s="372"/>
      <c r="H52" s="372"/>
      <c r="I52" s="373"/>
      <c r="J52" s="374"/>
      <c r="K52" s="376"/>
      <c r="L52" s="376"/>
      <c r="M52" s="379"/>
    </row>
    <row r="53" spans="1:13" x14ac:dyDescent="0.25">
      <c r="A53" s="368"/>
      <c r="B53" s="362"/>
      <c r="C53" s="363"/>
      <c r="D53" s="281" t="s">
        <v>276</v>
      </c>
      <c r="E53" s="282"/>
      <c r="F53" s="408"/>
      <c r="G53" s="372"/>
      <c r="H53" s="372"/>
      <c r="I53" s="373"/>
      <c r="J53" s="374"/>
      <c r="K53" s="377"/>
      <c r="L53" s="377"/>
      <c r="M53" s="379"/>
    </row>
    <row r="54" spans="1:13" x14ac:dyDescent="0.25">
      <c r="A54" s="368">
        <v>2</v>
      </c>
      <c r="B54" s="362" t="s">
        <v>277</v>
      </c>
      <c r="C54" s="412" t="s">
        <v>94</v>
      </c>
      <c r="D54" s="283" t="s">
        <v>278</v>
      </c>
      <c r="E54" s="284"/>
      <c r="F54" s="408"/>
      <c r="G54" s="372"/>
      <c r="H54" s="372">
        <v>9.0277777777777776E-2</v>
      </c>
      <c r="I54" s="373">
        <v>30</v>
      </c>
      <c r="J54" s="374">
        <v>10</v>
      </c>
      <c r="K54" s="385">
        <v>70</v>
      </c>
      <c r="L54" s="385">
        <v>7</v>
      </c>
      <c r="M54" s="411">
        <f t="shared" ref="M54" si="10">SUM(I54:K54)</f>
        <v>110</v>
      </c>
    </row>
    <row r="55" spans="1:13" x14ac:dyDescent="0.25">
      <c r="A55" s="368"/>
      <c r="B55" s="362"/>
      <c r="C55" s="412"/>
      <c r="D55" s="70" t="s">
        <v>279</v>
      </c>
      <c r="E55" s="280"/>
      <c r="F55" s="408"/>
      <c r="G55" s="372"/>
      <c r="H55" s="372"/>
      <c r="I55" s="373"/>
      <c r="J55" s="374"/>
      <c r="K55" s="376"/>
      <c r="L55" s="376"/>
      <c r="M55" s="379"/>
    </row>
    <row r="56" spans="1:13" x14ac:dyDescent="0.25">
      <c r="A56" s="368"/>
      <c r="B56" s="362"/>
      <c r="C56" s="412"/>
      <c r="D56" s="281" t="s">
        <v>280</v>
      </c>
      <c r="E56" s="282"/>
      <c r="F56" s="408"/>
      <c r="G56" s="372"/>
      <c r="H56" s="372"/>
      <c r="I56" s="373"/>
      <c r="J56" s="374"/>
      <c r="K56" s="377"/>
      <c r="L56" s="377"/>
      <c r="M56" s="379"/>
    </row>
    <row r="57" spans="1:13" ht="21.75" customHeight="1" x14ac:dyDescent="0.25">
      <c r="A57" s="361">
        <v>3</v>
      </c>
      <c r="B57" s="362"/>
      <c r="C57" s="412"/>
      <c r="D57" s="277"/>
      <c r="E57" s="278"/>
      <c r="F57" s="348"/>
      <c r="G57" s="350"/>
      <c r="H57" s="350"/>
      <c r="I57" s="383"/>
      <c r="J57" s="354"/>
      <c r="K57" s="360"/>
      <c r="L57" s="360"/>
      <c r="M57" s="411">
        <f t="shared" ref="M57" si="11">SUM(I57:K57)</f>
        <v>0</v>
      </c>
    </row>
    <row r="58" spans="1:13" x14ac:dyDescent="0.25">
      <c r="A58" s="361"/>
      <c r="B58" s="362"/>
      <c r="C58" s="412"/>
      <c r="D58" s="66"/>
      <c r="E58" s="274"/>
      <c r="F58" s="348"/>
      <c r="G58" s="350"/>
      <c r="H58" s="350"/>
      <c r="I58" s="383"/>
      <c r="J58" s="354"/>
      <c r="K58" s="356"/>
      <c r="L58" s="356"/>
      <c r="M58" s="379"/>
    </row>
    <row r="59" spans="1:13" ht="15.75" thickBot="1" x14ac:dyDescent="0.3">
      <c r="A59" s="361"/>
      <c r="B59" s="362"/>
      <c r="C59" s="412"/>
      <c r="D59" s="275"/>
      <c r="E59" s="276"/>
      <c r="F59" s="348"/>
      <c r="G59" s="350"/>
      <c r="H59" s="350"/>
      <c r="I59" s="383"/>
      <c r="J59" s="354"/>
      <c r="K59" s="357"/>
      <c r="L59" s="357"/>
      <c r="M59" s="379"/>
    </row>
    <row r="60" spans="1:13" ht="18.75" thickBot="1" x14ac:dyDescent="0.3">
      <c r="A60" s="337" t="s">
        <v>33</v>
      </c>
      <c r="B60" s="413"/>
      <c r="C60" s="413"/>
      <c r="D60" s="413"/>
      <c r="E60" s="413"/>
      <c r="F60" s="413"/>
      <c r="G60" s="413"/>
      <c r="H60" s="413"/>
      <c r="I60" s="413"/>
      <c r="J60" s="413"/>
      <c r="K60" s="414"/>
      <c r="L60" s="414"/>
      <c r="M60" s="415"/>
    </row>
    <row r="61" spans="1:13" x14ac:dyDescent="0.25">
      <c r="A61" s="406">
        <v>1</v>
      </c>
      <c r="B61" s="346" t="s">
        <v>92</v>
      </c>
      <c r="C61" s="399" t="s">
        <v>89</v>
      </c>
      <c r="D61" s="68" t="s">
        <v>281</v>
      </c>
      <c r="E61" s="279"/>
      <c r="F61" s="416"/>
      <c r="G61" s="409"/>
      <c r="H61" s="409">
        <v>9.375E-2</v>
      </c>
      <c r="I61" s="410">
        <v>30</v>
      </c>
      <c r="J61" s="377">
        <v>10</v>
      </c>
      <c r="K61" s="375">
        <v>100</v>
      </c>
      <c r="L61" s="375">
        <v>7</v>
      </c>
      <c r="M61" s="411">
        <f>SUM(I61:K61)</f>
        <v>140</v>
      </c>
    </row>
    <row r="62" spans="1:13" x14ac:dyDescent="0.25">
      <c r="A62" s="368"/>
      <c r="B62" s="362"/>
      <c r="C62" s="363"/>
      <c r="D62" s="50" t="s">
        <v>282</v>
      </c>
      <c r="E62" s="268"/>
      <c r="F62" s="371"/>
      <c r="G62" s="372"/>
      <c r="H62" s="372"/>
      <c r="I62" s="373"/>
      <c r="J62" s="374"/>
      <c r="K62" s="376"/>
      <c r="L62" s="376"/>
      <c r="M62" s="379"/>
    </row>
    <row r="63" spans="1:13" x14ac:dyDescent="0.25">
      <c r="A63" s="368"/>
      <c r="B63" s="362"/>
      <c r="C63" s="363"/>
      <c r="D63" s="269" t="s">
        <v>283</v>
      </c>
      <c r="E63" s="202"/>
      <c r="F63" s="371"/>
      <c r="G63" s="372"/>
      <c r="H63" s="372"/>
      <c r="I63" s="373"/>
      <c r="J63" s="374"/>
      <c r="K63" s="377"/>
      <c r="L63" s="377"/>
      <c r="M63" s="379"/>
    </row>
    <row r="64" spans="1:13" x14ac:dyDescent="0.25">
      <c r="A64" s="368">
        <v>2</v>
      </c>
      <c r="B64" s="362" t="s">
        <v>284</v>
      </c>
      <c r="C64" s="363" t="s">
        <v>91</v>
      </c>
      <c r="D64" s="283" t="s">
        <v>285</v>
      </c>
      <c r="E64" s="284"/>
      <c r="F64" s="371"/>
      <c r="G64" s="372"/>
      <c r="H64" s="372">
        <v>0.14097222222222222</v>
      </c>
      <c r="I64" s="373">
        <v>30</v>
      </c>
      <c r="J64" s="374">
        <v>10</v>
      </c>
      <c r="K64" s="385">
        <v>70</v>
      </c>
      <c r="L64" s="385">
        <v>7</v>
      </c>
      <c r="M64" s="411">
        <f t="shared" ref="M64" si="12">SUM(I64:K64)</f>
        <v>110</v>
      </c>
    </row>
    <row r="65" spans="1:14" x14ac:dyDescent="0.25">
      <c r="A65" s="368"/>
      <c r="B65" s="362"/>
      <c r="C65" s="363"/>
      <c r="D65" s="50" t="s">
        <v>286</v>
      </c>
      <c r="E65" s="268"/>
      <c r="F65" s="371"/>
      <c r="G65" s="372"/>
      <c r="H65" s="372"/>
      <c r="I65" s="373"/>
      <c r="J65" s="374"/>
      <c r="K65" s="376"/>
      <c r="L65" s="376"/>
      <c r="M65" s="379"/>
    </row>
    <row r="66" spans="1:14" x14ac:dyDescent="0.25">
      <c r="A66" s="417"/>
      <c r="B66" s="367"/>
      <c r="C66" s="381"/>
      <c r="D66" s="50" t="s">
        <v>287</v>
      </c>
      <c r="E66" s="268"/>
      <c r="F66" s="418"/>
      <c r="G66" s="386"/>
      <c r="H66" s="386"/>
      <c r="I66" s="419"/>
      <c r="J66" s="385"/>
      <c r="K66" s="377"/>
      <c r="L66" s="377"/>
      <c r="M66" s="379"/>
    </row>
    <row r="67" spans="1:14" x14ac:dyDescent="0.25">
      <c r="A67" s="368">
        <v>3</v>
      </c>
      <c r="B67" s="362" t="s">
        <v>288</v>
      </c>
      <c r="C67" s="363" t="s">
        <v>91</v>
      </c>
      <c r="D67" s="283" t="s">
        <v>289</v>
      </c>
      <c r="E67" s="284"/>
      <c r="F67" s="371"/>
      <c r="G67" s="372"/>
      <c r="H67" s="372">
        <v>0.16458333333333333</v>
      </c>
      <c r="I67" s="373">
        <v>30</v>
      </c>
      <c r="J67" s="374">
        <v>10</v>
      </c>
      <c r="K67" s="385">
        <v>50</v>
      </c>
      <c r="L67" s="385">
        <v>7</v>
      </c>
      <c r="M67" s="411">
        <f t="shared" ref="M67" si="13">SUM(I67:K67)</f>
        <v>90</v>
      </c>
    </row>
    <row r="68" spans="1:14" x14ac:dyDescent="0.25">
      <c r="A68" s="368"/>
      <c r="B68" s="362"/>
      <c r="C68" s="363"/>
      <c r="D68" s="50" t="s">
        <v>290</v>
      </c>
      <c r="E68" s="268"/>
      <c r="F68" s="371"/>
      <c r="G68" s="372"/>
      <c r="H68" s="372"/>
      <c r="I68" s="373"/>
      <c r="J68" s="374"/>
      <c r="K68" s="376"/>
      <c r="L68" s="376"/>
      <c r="M68" s="379"/>
    </row>
    <row r="69" spans="1:14" x14ac:dyDescent="0.25">
      <c r="A69" s="417"/>
      <c r="B69" s="367"/>
      <c r="C69" s="381"/>
      <c r="D69" s="50" t="s">
        <v>291</v>
      </c>
      <c r="E69" s="268"/>
      <c r="F69" s="418"/>
      <c r="G69" s="386"/>
      <c r="H69" s="386"/>
      <c r="I69" s="419"/>
      <c r="J69" s="385"/>
      <c r="K69" s="377"/>
      <c r="L69" s="377"/>
      <c r="M69" s="379"/>
    </row>
    <row r="70" spans="1:14" x14ac:dyDescent="0.25">
      <c r="A70" s="368">
        <v>4</v>
      </c>
      <c r="B70" s="362" t="s">
        <v>292</v>
      </c>
      <c r="C70" s="363" t="s">
        <v>135</v>
      </c>
      <c r="D70" s="283" t="s">
        <v>293</v>
      </c>
      <c r="E70" s="284"/>
      <c r="F70" s="371"/>
      <c r="G70" s="372"/>
      <c r="H70" s="372">
        <v>0.18194444444444444</v>
      </c>
      <c r="I70" s="373">
        <v>30</v>
      </c>
      <c r="J70" s="374">
        <v>10</v>
      </c>
      <c r="K70" s="385">
        <v>20</v>
      </c>
      <c r="L70" s="385">
        <v>7</v>
      </c>
      <c r="M70" s="411">
        <f t="shared" ref="M70" si="14">SUM(I70:K70)</f>
        <v>60</v>
      </c>
    </row>
    <row r="71" spans="1:14" x14ac:dyDescent="0.25">
      <c r="A71" s="368"/>
      <c r="B71" s="362"/>
      <c r="C71" s="363"/>
      <c r="D71" s="50" t="s">
        <v>294</v>
      </c>
      <c r="E71" s="268"/>
      <c r="F71" s="371"/>
      <c r="G71" s="372"/>
      <c r="H71" s="372"/>
      <c r="I71" s="373"/>
      <c r="J71" s="374"/>
      <c r="K71" s="376"/>
      <c r="L71" s="376"/>
      <c r="M71" s="379"/>
    </row>
    <row r="72" spans="1:14" x14ac:dyDescent="0.25">
      <c r="A72" s="417"/>
      <c r="B72" s="367"/>
      <c r="C72" s="381"/>
      <c r="D72" s="50" t="s">
        <v>295</v>
      </c>
      <c r="E72" s="268"/>
      <c r="F72" s="418"/>
      <c r="G72" s="386"/>
      <c r="H72" s="386"/>
      <c r="I72" s="419"/>
      <c r="J72" s="385"/>
      <c r="K72" s="377"/>
      <c r="L72" s="377"/>
      <c r="M72" s="379"/>
    </row>
    <row r="73" spans="1:14" x14ac:dyDescent="0.25">
      <c r="A73" s="368">
        <v>5</v>
      </c>
      <c r="B73" s="362" t="s">
        <v>296</v>
      </c>
      <c r="C73" s="363" t="s">
        <v>86</v>
      </c>
      <c r="D73" s="283" t="s">
        <v>297</v>
      </c>
      <c r="E73" s="284"/>
      <c r="F73" s="371"/>
      <c r="G73" s="372"/>
      <c r="H73" s="372">
        <v>0.18402777777777779</v>
      </c>
      <c r="I73" s="373">
        <v>30</v>
      </c>
      <c r="J73" s="374">
        <v>10</v>
      </c>
      <c r="K73" s="385">
        <v>0</v>
      </c>
      <c r="L73" s="385">
        <v>7</v>
      </c>
      <c r="M73" s="411">
        <f t="shared" ref="M73" si="15">SUM(I73:K73)</f>
        <v>40</v>
      </c>
    </row>
    <row r="74" spans="1:14" x14ac:dyDescent="0.25">
      <c r="A74" s="368"/>
      <c r="B74" s="362"/>
      <c r="C74" s="363"/>
      <c r="D74" s="50" t="s">
        <v>298</v>
      </c>
      <c r="E74" s="268"/>
      <c r="F74" s="371"/>
      <c r="G74" s="372"/>
      <c r="H74" s="372"/>
      <c r="I74" s="373"/>
      <c r="J74" s="374"/>
      <c r="K74" s="376"/>
      <c r="L74" s="376"/>
      <c r="M74" s="379"/>
    </row>
    <row r="75" spans="1:14" x14ac:dyDescent="0.25">
      <c r="A75" s="417"/>
      <c r="B75" s="367"/>
      <c r="C75" s="381"/>
      <c r="D75" s="50" t="s">
        <v>299</v>
      </c>
      <c r="E75" s="268"/>
      <c r="F75" s="418"/>
      <c r="G75" s="386"/>
      <c r="H75" s="386"/>
      <c r="I75" s="419"/>
      <c r="J75" s="385"/>
      <c r="K75" s="376"/>
      <c r="L75" s="376"/>
      <c r="M75" s="387"/>
    </row>
    <row r="76" spans="1:14" x14ac:dyDescent="0.25">
      <c r="A76" s="436">
        <v>6</v>
      </c>
      <c r="B76" s="367" t="s">
        <v>300</v>
      </c>
      <c r="C76" s="367" t="s">
        <v>28</v>
      </c>
      <c r="D76" s="266" t="s">
        <v>301</v>
      </c>
      <c r="E76" s="266"/>
      <c r="F76" s="427"/>
      <c r="G76" s="386"/>
      <c r="H76" s="386">
        <v>9.9999999999999992E-2</v>
      </c>
      <c r="I76" s="419">
        <v>30</v>
      </c>
      <c r="J76" s="385"/>
      <c r="K76" s="385"/>
      <c r="L76" s="385">
        <v>4</v>
      </c>
      <c r="M76" s="420">
        <f t="shared" ref="M76" si="16">SUM(I76:K76)</f>
        <v>30</v>
      </c>
      <c r="N76" t="s">
        <v>302</v>
      </c>
    </row>
    <row r="77" spans="1:14" x14ac:dyDescent="0.25">
      <c r="A77" s="437"/>
      <c r="B77" s="345"/>
      <c r="C77" s="426"/>
      <c r="D77" s="270" t="s">
        <v>303</v>
      </c>
      <c r="E77" s="270"/>
      <c r="F77" s="428"/>
      <c r="G77" s="393"/>
      <c r="H77" s="393"/>
      <c r="I77" s="430"/>
      <c r="J77" s="376"/>
      <c r="K77" s="376"/>
      <c r="L77" s="376"/>
      <c r="M77" s="421"/>
    </row>
    <row r="78" spans="1:14" x14ac:dyDescent="0.25">
      <c r="A78" s="438"/>
      <c r="B78" s="346"/>
      <c r="C78" s="346"/>
      <c r="D78" s="269" t="s">
        <v>304</v>
      </c>
      <c r="E78" s="269"/>
      <c r="F78" s="439"/>
      <c r="G78" s="409"/>
      <c r="H78" s="409"/>
      <c r="I78" s="410"/>
      <c r="J78" s="377"/>
      <c r="K78" s="377"/>
      <c r="L78" s="377"/>
      <c r="M78" s="422"/>
    </row>
    <row r="79" spans="1:14" x14ac:dyDescent="0.25">
      <c r="A79" s="423">
        <v>7</v>
      </c>
      <c r="B79" s="367" t="s">
        <v>305</v>
      </c>
      <c r="C79" s="367" t="s">
        <v>94</v>
      </c>
      <c r="D79" s="266" t="s">
        <v>306</v>
      </c>
      <c r="E79" s="266"/>
      <c r="F79" s="427"/>
      <c r="G79" s="386"/>
      <c r="H79" s="386" t="s">
        <v>307</v>
      </c>
      <c r="I79" s="419">
        <v>30</v>
      </c>
      <c r="J79" s="385"/>
      <c r="K79" s="385"/>
      <c r="L79" s="385"/>
      <c r="M79" s="433">
        <f t="shared" ref="M79" si="17">SUM(I79:K79)</f>
        <v>30</v>
      </c>
      <c r="N79" t="s">
        <v>308</v>
      </c>
    </row>
    <row r="80" spans="1:14" x14ac:dyDescent="0.25">
      <c r="A80" s="424"/>
      <c r="B80" s="345"/>
      <c r="C80" s="426"/>
      <c r="D80" s="270" t="s">
        <v>309</v>
      </c>
      <c r="E80" s="270"/>
      <c r="F80" s="428"/>
      <c r="G80" s="393"/>
      <c r="H80" s="393"/>
      <c r="I80" s="430"/>
      <c r="J80" s="376"/>
      <c r="K80" s="376"/>
      <c r="L80" s="376"/>
      <c r="M80" s="434"/>
      <c r="N80" t="s">
        <v>302</v>
      </c>
    </row>
    <row r="81" spans="1:14" ht="15.75" thickBot="1" x14ac:dyDescent="0.3">
      <c r="A81" s="425"/>
      <c r="B81" s="390"/>
      <c r="C81" s="390"/>
      <c r="D81" s="50" t="s">
        <v>310</v>
      </c>
      <c r="E81" s="268"/>
      <c r="F81" s="429"/>
      <c r="G81" s="394"/>
      <c r="H81" s="394"/>
      <c r="I81" s="431"/>
      <c r="J81" s="432"/>
      <c r="K81" s="432"/>
      <c r="L81" s="432"/>
      <c r="M81" s="435"/>
    </row>
    <row r="82" spans="1:14" ht="21.75" customHeight="1" thickBot="1" x14ac:dyDescent="0.3">
      <c r="A82" s="337" t="s">
        <v>31</v>
      </c>
      <c r="B82" s="413"/>
      <c r="C82" s="413"/>
      <c r="D82" s="413"/>
      <c r="E82" s="413"/>
      <c r="F82" s="413"/>
      <c r="G82" s="413"/>
      <c r="H82" s="413"/>
      <c r="I82" s="413"/>
      <c r="J82" s="413"/>
      <c r="K82" s="414"/>
      <c r="L82" s="414"/>
      <c r="M82" s="415"/>
    </row>
    <row r="83" spans="1:14" x14ac:dyDescent="0.25">
      <c r="A83" s="406">
        <v>1</v>
      </c>
      <c r="B83" s="346" t="s">
        <v>87</v>
      </c>
      <c r="C83" s="399" t="s">
        <v>28</v>
      </c>
      <c r="D83" s="68" t="s">
        <v>311</v>
      </c>
      <c r="E83" s="279"/>
      <c r="F83" s="407"/>
      <c r="G83" s="409"/>
      <c r="H83" s="409">
        <v>6.25E-2</v>
      </c>
      <c r="I83" s="410">
        <v>30</v>
      </c>
      <c r="J83" s="377">
        <v>10</v>
      </c>
      <c r="K83" s="375">
        <v>100</v>
      </c>
      <c r="L83" s="375">
        <v>10</v>
      </c>
      <c r="M83" s="411">
        <f>SUM(I83:K83)</f>
        <v>140</v>
      </c>
    </row>
    <row r="84" spans="1:14" x14ac:dyDescent="0.25">
      <c r="A84" s="368"/>
      <c r="B84" s="362"/>
      <c r="C84" s="363"/>
      <c r="D84" s="50" t="s">
        <v>312</v>
      </c>
      <c r="E84" s="268"/>
      <c r="F84" s="408"/>
      <c r="G84" s="372"/>
      <c r="H84" s="372"/>
      <c r="I84" s="373"/>
      <c r="J84" s="374"/>
      <c r="K84" s="376"/>
      <c r="L84" s="376"/>
      <c r="M84" s="379"/>
    </row>
    <row r="85" spans="1:14" x14ac:dyDescent="0.25">
      <c r="A85" s="368"/>
      <c r="B85" s="362"/>
      <c r="C85" s="363"/>
      <c r="D85" s="269" t="s">
        <v>313</v>
      </c>
      <c r="E85" s="202"/>
      <c r="F85" s="408"/>
      <c r="G85" s="372"/>
      <c r="H85" s="372"/>
      <c r="I85" s="373"/>
      <c r="J85" s="374"/>
      <c r="K85" s="377"/>
      <c r="L85" s="377"/>
      <c r="M85" s="379"/>
    </row>
    <row r="86" spans="1:14" x14ac:dyDescent="0.25">
      <c r="A86" s="368">
        <v>2</v>
      </c>
      <c r="B86" s="362" t="s">
        <v>247</v>
      </c>
      <c r="C86" s="363" t="s">
        <v>86</v>
      </c>
      <c r="D86" s="283" t="s">
        <v>314</v>
      </c>
      <c r="E86" s="284"/>
      <c r="F86" s="408"/>
      <c r="G86" s="372"/>
      <c r="H86" s="372">
        <v>0.10208333333333335</v>
      </c>
      <c r="I86" s="373">
        <v>30</v>
      </c>
      <c r="J86" s="374">
        <v>10</v>
      </c>
      <c r="K86" s="385">
        <v>70</v>
      </c>
      <c r="L86" s="385">
        <v>10</v>
      </c>
      <c r="M86" s="411">
        <f t="shared" ref="M86" si="18">SUM(I86:K86)</f>
        <v>110</v>
      </c>
    </row>
    <row r="87" spans="1:14" x14ac:dyDescent="0.25">
      <c r="A87" s="368"/>
      <c r="B87" s="362"/>
      <c r="C87" s="363"/>
      <c r="D87" s="50" t="s">
        <v>315</v>
      </c>
      <c r="E87" s="268"/>
      <c r="F87" s="408"/>
      <c r="G87" s="372"/>
      <c r="H87" s="372"/>
      <c r="I87" s="373"/>
      <c r="J87" s="374"/>
      <c r="K87" s="376"/>
      <c r="L87" s="376"/>
      <c r="M87" s="379"/>
    </row>
    <row r="88" spans="1:14" x14ac:dyDescent="0.25">
      <c r="A88" s="368"/>
      <c r="B88" s="362"/>
      <c r="C88" s="381"/>
      <c r="D88" s="269" t="s">
        <v>316</v>
      </c>
      <c r="E88" s="202"/>
      <c r="F88" s="408"/>
      <c r="G88" s="372"/>
      <c r="H88" s="372"/>
      <c r="I88" s="373"/>
      <c r="J88" s="374"/>
      <c r="K88" s="377"/>
      <c r="L88" s="377"/>
      <c r="M88" s="379"/>
    </row>
    <row r="89" spans="1:14" x14ac:dyDescent="0.25">
      <c r="A89" s="368">
        <v>3</v>
      </c>
      <c r="B89" s="369" t="s">
        <v>317</v>
      </c>
      <c r="C89" s="370" t="s">
        <v>91</v>
      </c>
      <c r="D89" s="283" t="s">
        <v>318</v>
      </c>
      <c r="E89" s="284"/>
      <c r="F89" s="408"/>
      <c r="G89" s="372"/>
      <c r="H89" s="372">
        <v>0.14097222222222222</v>
      </c>
      <c r="I89" s="373">
        <v>30</v>
      </c>
      <c r="J89" s="374">
        <v>10</v>
      </c>
      <c r="K89" s="385">
        <v>50</v>
      </c>
      <c r="L89" s="385">
        <v>10</v>
      </c>
      <c r="M89" s="411">
        <f t="shared" ref="M89" si="19">SUM(I89:K89)</f>
        <v>90</v>
      </c>
    </row>
    <row r="90" spans="1:14" x14ac:dyDescent="0.25">
      <c r="A90" s="368"/>
      <c r="B90" s="369"/>
      <c r="C90" s="370"/>
      <c r="D90" s="50" t="s">
        <v>319</v>
      </c>
      <c r="E90" s="268"/>
      <c r="F90" s="408"/>
      <c r="G90" s="372"/>
      <c r="H90" s="372"/>
      <c r="I90" s="373"/>
      <c r="J90" s="374"/>
      <c r="K90" s="376"/>
      <c r="L90" s="376"/>
      <c r="M90" s="379"/>
    </row>
    <row r="91" spans="1:14" x14ac:dyDescent="0.25">
      <c r="A91" s="368"/>
      <c r="B91" s="369"/>
      <c r="C91" s="370"/>
      <c r="D91" s="269" t="s">
        <v>320</v>
      </c>
      <c r="E91" s="202"/>
      <c r="F91" s="408"/>
      <c r="G91" s="372"/>
      <c r="H91" s="372"/>
      <c r="I91" s="373"/>
      <c r="J91" s="374"/>
      <c r="K91" s="377"/>
      <c r="L91" s="377"/>
      <c r="M91" s="379"/>
    </row>
    <row r="92" spans="1:14" x14ac:dyDescent="0.25">
      <c r="A92" s="417">
        <v>4</v>
      </c>
      <c r="B92" s="436" t="s">
        <v>88</v>
      </c>
      <c r="C92" s="399" t="s">
        <v>89</v>
      </c>
      <c r="D92" s="50" t="s">
        <v>321</v>
      </c>
      <c r="E92" s="268"/>
      <c r="F92" s="386"/>
      <c r="G92" s="386"/>
      <c r="H92" s="386">
        <v>0.19444444444444445</v>
      </c>
      <c r="I92" s="419">
        <v>30</v>
      </c>
      <c r="J92" s="385">
        <v>0</v>
      </c>
      <c r="K92" s="385">
        <v>20</v>
      </c>
      <c r="L92" s="385">
        <v>7</v>
      </c>
      <c r="M92" s="440">
        <f t="shared" ref="M92" si="20">SUM(I92:K92)</f>
        <v>50</v>
      </c>
      <c r="N92" t="s">
        <v>369</v>
      </c>
    </row>
    <row r="93" spans="1:14" x14ac:dyDescent="0.25">
      <c r="A93" s="442"/>
      <c r="B93" s="437"/>
      <c r="C93" s="363"/>
      <c r="D93" s="50" t="s">
        <v>322</v>
      </c>
      <c r="E93" s="268"/>
      <c r="F93" s="393"/>
      <c r="G93" s="393"/>
      <c r="H93" s="393"/>
      <c r="I93" s="430"/>
      <c r="J93" s="376"/>
      <c r="K93" s="376"/>
      <c r="L93" s="376"/>
      <c r="M93" s="441"/>
    </row>
    <row r="94" spans="1:14" x14ac:dyDescent="0.25">
      <c r="A94" s="406"/>
      <c r="B94" s="438"/>
      <c r="C94" s="363"/>
      <c r="D94" s="269" t="s">
        <v>323</v>
      </c>
      <c r="E94" s="202"/>
      <c r="F94" s="409"/>
      <c r="G94" s="409"/>
      <c r="H94" s="409"/>
      <c r="I94" s="410"/>
      <c r="J94" s="377"/>
      <c r="K94" s="377"/>
      <c r="L94" s="377"/>
      <c r="M94" s="441"/>
    </row>
    <row r="95" spans="1:14" x14ac:dyDescent="0.25">
      <c r="A95" s="417">
        <v>5</v>
      </c>
      <c r="B95" s="436" t="s">
        <v>263</v>
      </c>
      <c r="C95" s="362" t="s">
        <v>86</v>
      </c>
      <c r="D95" s="50" t="s">
        <v>324</v>
      </c>
      <c r="E95" s="268"/>
      <c r="F95" s="386"/>
      <c r="G95" s="386"/>
      <c r="H95" s="386" t="s">
        <v>325</v>
      </c>
      <c r="I95" s="419">
        <v>30</v>
      </c>
      <c r="J95" s="385">
        <v>10</v>
      </c>
      <c r="K95" s="385">
        <v>0</v>
      </c>
      <c r="L95" s="385">
        <v>10</v>
      </c>
      <c r="M95" s="440">
        <f t="shared" ref="M95" si="21">SUM(I95:K95)</f>
        <v>40</v>
      </c>
      <c r="N95" t="s">
        <v>302</v>
      </c>
    </row>
    <row r="96" spans="1:14" x14ac:dyDescent="0.25">
      <c r="A96" s="442"/>
      <c r="B96" s="437"/>
      <c r="C96" s="362"/>
      <c r="D96" s="50" t="s">
        <v>326</v>
      </c>
      <c r="E96" s="268"/>
      <c r="F96" s="393"/>
      <c r="G96" s="393"/>
      <c r="H96" s="393"/>
      <c r="I96" s="430"/>
      <c r="J96" s="376"/>
      <c r="K96" s="376"/>
      <c r="L96" s="376"/>
      <c r="M96" s="441"/>
    </row>
    <row r="97" spans="1:14" x14ac:dyDescent="0.25">
      <c r="A97" s="406"/>
      <c r="B97" s="438"/>
      <c r="C97" s="362"/>
      <c r="D97" s="269" t="s">
        <v>327</v>
      </c>
      <c r="E97" s="202"/>
      <c r="F97" s="409"/>
      <c r="G97" s="409"/>
      <c r="H97" s="409"/>
      <c r="I97" s="410"/>
      <c r="J97" s="377"/>
      <c r="K97" s="377"/>
      <c r="L97" s="377"/>
      <c r="M97" s="441"/>
    </row>
    <row r="98" spans="1:14" x14ac:dyDescent="0.25">
      <c r="A98" s="417">
        <v>6</v>
      </c>
      <c r="B98" s="436" t="s">
        <v>90</v>
      </c>
      <c r="C98" s="399" t="s">
        <v>89</v>
      </c>
      <c r="D98" s="50" t="s">
        <v>328</v>
      </c>
      <c r="E98" s="268"/>
      <c r="F98" s="386"/>
      <c r="G98" s="386"/>
      <c r="H98" s="386" t="s">
        <v>325</v>
      </c>
      <c r="I98" s="419">
        <v>30</v>
      </c>
      <c r="J98" s="385">
        <v>10</v>
      </c>
      <c r="K98" s="376">
        <v>0</v>
      </c>
      <c r="L98" s="376">
        <v>10</v>
      </c>
      <c r="M98" s="440">
        <f t="shared" ref="M98" si="22">SUM(I98:K98)</f>
        <v>40</v>
      </c>
      <c r="N98" t="s">
        <v>302</v>
      </c>
    </row>
    <row r="99" spans="1:14" x14ac:dyDescent="0.25">
      <c r="A99" s="442"/>
      <c r="B99" s="437"/>
      <c r="C99" s="363"/>
      <c r="D99" s="50" t="s">
        <v>329</v>
      </c>
      <c r="E99" s="268"/>
      <c r="F99" s="393"/>
      <c r="G99" s="393"/>
      <c r="H99" s="393"/>
      <c r="I99" s="430"/>
      <c r="J99" s="376"/>
      <c r="K99" s="376"/>
      <c r="L99" s="376"/>
      <c r="M99" s="441"/>
    </row>
    <row r="100" spans="1:14" x14ac:dyDescent="0.25">
      <c r="A100" s="406"/>
      <c r="B100" s="438"/>
      <c r="C100" s="363"/>
      <c r="D100" s="50" t="s">
        <v>330</v>
      </c>
      <c r="E100" s="268"/>
      <c r="F100" s="409"/>
      <c r="G100" s="409"/>
      <c r="H100" s="409"/>
      <c r="I100" s="410"/>
      <c r="J100" s="377"/>
      <c r="K100" s="377"/>
      <c r="L100" s="377"/>
      <c r="M100" s="441"/>
    </row>
    <row r="101" spans="1:14" x14ac:dyDescent="0.25">
      <c r="A101" s="368"/>
      <c r="B101" s="362"/>
      <c r="C101" s="363"/>
      <c r="D101" s="283"/>
      <c r="E101" s="284"/>
      <c r="F101" s="408"/>
      <c r="G101" s="372"/>
      <c r="H101" s="372"/>
      <c r="I101" s="373"/>
      <c r="J101" s="374" t="s">
        <v>32</v>
      </c>
      <c r="K101" s="385"/>
      <c r="L101" s="385"/>
      <c r="M101" s="411">
        <f t="shared" ref="M101" si="23">SUM(I101:K101)</f>
        <v>0</v>
      </c>
    </row>
    <row r="102" spans="1:14" x14ac:dyDescent="0.25">
      <c r="A102" s="368"/>
      <c r="B102" s="362"/>
      <c r="C102" s="363"/>
      <c r="D102" s="50"/>
      <c r="E102" s="268"/>
      <c r="F102" s="408"/>
      <c r="G102" s="372"/>
      <c r="H102" s="372"/>
      <c r="I102" s="373"/>
      <c r="J102" s="374"/>
      <c r="K102" s="376"/>
      <c r="L102" s="376"/>
      <c r="M102" s="379"/>
    </row>
    <row r="103" spans="1:14" x14ac:dyDescent="0.25">
      <c r="A103" s="368"/>
      <c r="B103" s="362"/>
      <c r="C103" s="363"/>
      <c r="D103" s="269"/>
      <c r="E103" s="202"/>
      <c r="F103" s="408"/>
      <c r="G103" s="372"/>
      <c r="H103" s="372"/>
      <c r="I103" s="373"/>
      <c r="J103" s="374"/>
      <c r="K103" s="377"/>
      <c r="L103" s="377"/>
      <c r="M103" s="379"/>
    </row>
    <row r="104" spans="1:14" x14ac:dyDescent="0.25">
      <c r="A104" s="368"/>
      <c r="B104" s="362"/>
      <c r="C104" s="363"/>
      <c r="D104" s="283"/>
      <c r="E104" s="284"/>
      <c r="F104" s="408"/>
      <c r="G104" s="372"/>
      <c r="H104" s="372"/>
      <c r="I104" s="373"/>
      <c r="J104" s="374" t="s">
        <v>32</v>
      </c>
      <c r="K104" s="385"/>
      <c r="L104" s="385"/>
      <c r="M104" s="411">
        <f t="shared" ref="M104" si="24">SUM(I104:K104)</f>
        <v>0</v>
      </c>
    </row>
    <row r="105" spans="1:14" x14ac:dyDescent="0.25">
      <c r="A105" s="368"/>
      <c r="B105" s="362"/>
      <c r="C105" s="363"/>
      <c r="D105" s="50"/>
      <c r="E105" s="268"/>
      <c r="F105" s="408"/>
      <c r="G105" s="372"/>
      <c r="H105" s="372"/>
      <c r="I105" s="373"/>
      <c r="J105" s="374"/>
      <c r="K105" s="376"/>
      <c r="L105" s="376"/>
      <c r="M105" s="379"/>
    </row>
    <row r="106" spans="1:14" ht="15.75" thickBot="1" x14ac:dyDescent="0.3">
      <c r="A106" s="417"/>
      <c r="B106" s="367"/>
      <c r="C106" s="381"/>
      <c r="D106" s="50"/>
      <c r="E106" s="268"/>
      <c r="F106" s="453"/>
      <c r="G106" s="386"/>
      <c r="H106" s="386"/>
      <c r="I106" s="419"/>
      <c r="J106" s="385"/>
      <c r="K106" s="432"/>
      <c r="L106" s="432"/>
      <c r="M106" s="379"/>
    </row>
    <row r="107" spans="1:14" ht="18.75" thickBot="1" x14ac:dyDescent="0.3">
      <c r="A107" s="337" t="s">
        <v>35</v>
      </c>
      <c r="B107" s="413"/>
      <c r="C107" s="413"/>
      <c r="D107" s="413"/>
      <c r="E107" s="413"/>
      <c r="F107" s="413"/>
      <c r="G107" s="413"/>
      <c r="H107" s="413"/>
      <c r="I107" s="413"/>
      <c r="J107" s="413"/>
      <c r="K107" s="414"/>
      <c r="L107" s="414"/>
      <c r="M107" s="415"/>
    </row>
    <row r="108" spans="1:14" ht="25.5" x14ac:dyDescent="0.25">
      <c r="A108" s="443">
        <v>1</v>
      </c>
      <c r="B108" s="444" t="s">
        <v>85</v>
      </c>
      <c r="C108" s="344" t="s">
        <v>86</v>
      </c>
      <c r="D108" s="160" t="s">
        <v>331</v>
      </c>
      <c r="E108" s="160"/>
      <c r="F108" s="445"/>
      <c r="G108" s="445"/>
      <c r="H108" s="445">
        <v>6.3194444444444442E-2</v>
      </c>
      <c r="I108" s="447">
        <v>30</v>
      </c>
      <c r="J108" s="449">
        <v>10</v>
      </c>
      <c r="K108" s="450">
        <v>100</v>
      </c>
      <c r="L108" s="450">
        <v>7</v>
      </c>
      <c r="M108" s="451">
        <f>SUM(I108:K108)</f>
        <v>140</v>
      </c>
    </row>
    <row r="109" spans="1:14" x14ac:dyDescent="0.25">
      <c r="A109" s="368"/>
      <c r="B109" s="362"/>
      <c r="C109" s="345"/>
      <c r="D109" s="50" t="s">
        <v>332</v>
      </c>
      <c r="E109" s="50"/>
      <c r="F109" s="446"/>
      <c r="G109" s="446"/>
      <c r="H109" s="446"/>
      <c r="I109" s="448"/>
      <c r="J109" s="369"/>
      <c r="K109" s="437"/>
      <c r="L109" s="437"/>
      <c r="M109" s="452"/>
    </row>
    <row r="110" spans="1:14" ht="15.75" thickBot="1" x14ac:dyDescent="0.3">
      <c r="A110" s="368"/>
      <c r="B110" s="362"/>
      <c r="C110" s="346"/>
      <c r="D110" s="269" t="s">
        <v>333</v>
      </c>
      <c r="E110" s="269"/>
      <c r="F110" s="446"/>
      <c r="G110" s="446"/>
      <c r="H110" s="446"/>
      <c r="I110" s="448"/>
      <c r="J110" s="369"/>
      <c r="K110" s="438"/>
      <c r="L110" s="438"/>
      <c r="M110" s="452"/>
    </row>
    <row r="111" spans="1:14" x14ac:dyDescent="0.25">
      <c r="A111" s="368">
        <v>2</v>
      </c>
      <c r="B111" s="362" t="s">
        <v>29</v>
      </c>
      <c r="C111" s="362" t="s">
        <v>30</v>
      </c>
      <c r="D111" s="68" t="s">
        <v>334</v>
      </c>
      <c r="E111" s="68"/>
      <c r="F111" s="446"/>
      <c r="G111" s="446"/>
      <c r="H111" s="446">
        <v>6.5972222222222224E-2</v>
      </c>
      <c r="I111" s="448">
        <v>30</v>
      </c>
      <c r="J111" s="369">
        <v>10</v>
      </c>
      <c r="K111" s="436">
        <v>70</v>
      </c>
      <c r="L111" s="436">
        <v>7</v>
      </c>
      <c r="M111" s="451">
        <f>SUM(I111:K111)</f>
        <v>110</v>
      </c>
    </row>
    <row r="112" spans="1:14" x14ac:dyDescent="0.25">
      <c r="A112" s="368"/>
      <c r="B112" s="362"/>
      <c r="C112" s="362"/>
      <c r="D112" s="50" t="s">
        <v>335</v>
      </c>
      <c r="E112" s="50"/>
      <c r="F112" s="446"/>
      <c r="G112" s="446"/>
      <c r="H112" s="446"/>
      <c r="I112" s="448"/>
      <c r="J112" s="369"/>
      <c r="K112" s="437"/>
      <c r="L112" s="437"/>
      <c r="M112" s="452"/>
    </row>
    <row r="113" spans="1:13" ht="15.75" thickBot="1" x14ac:dyDescent="0.3">
      <c r="A113" s="368"/>
      <c r="B113" s="362"/>
      <c r="C113" s="362"/>
      <c r="D113" s="269" t="s">
        <v>336</v>
      </c>
      <c r="E113" s="269"/>
      <c r="F113" s="446"/>
      <c r="G113" s="446"/>
      <c r="H113" s="446"/>
      <c r="I113" s="448"/>
      <c r="J113" s="369"/>
      <c r="K113" s="438"/>
      <c r="L113" s="438"/>
      <c r="M113" s="452"/>
    </row>
    <row r="114" spans="1:13" x14ac:dyDescent="0.25">
      <c r="A114" s="368">
        <v>3</v>
      </c>
      <c r="B114" s="362" t="s">
        <v>337</v>
      </c>
      <c r="C114" s="362" t="s">
        <v>94</v>
      </c>
      <c r="D114" s="68" t="s">
        <v>338</v>
      </c>
      <c r="E114" s="68"/>
      <c r="F114" s="446"/>
      <c r="G114" s="446"/>
      <c r="H114" s="446">
        <v>0.13333333333333333</v>
      </c>
      <c r="I114" s="448">
        <v>30</v>
      </c>
      <c r="J114" s="369">
        <v>10</v>
      </c>
      <c r="K114" s="436">
        <v>50</v>
      </c>
      <c r="L114" s="436">
        <v>7</v>
      </c>
      <c r="M114" s="451">
        <f t="shared" ref="M114" si="25">SUM(I114:K114)</f>
        <v>90</v>
      </c>
    </row>
    <row r="115" spans="1:13" x14ac:dyDescent="0.25">
      <c r="A115" s="368"/>
      <c r="B115" s="362"/>
      <c r="C115" s="362"/>
      <c r="D115" s="50" t="s">
        <v>339</v>
      </c>
      <c r="E115" s="50"/>
      <c r="F115" s="446"/>
      <c r="G115" s="446"/>
      <c r="H115" s="446"/>
      <c r="I115" s="448"/>
      <c r="J115" s="369"/>
      <c r="K115" s="437"/>
      <c r="L115" s="437"/>
      <c r="M115" s="452"/>
    </row>
    <row r="116" spans="1:13" ht="15.75" thickBot="1" x14ac:dyDescent="0.3">
      <c r="A116" s="368"/>
      <c r="B116" s="362"/>
      <c r="C116" s="362"/>
      <c r="D116" s="269" t="s">
        <v>340</v>
      </c>
      <c r="E116" s="269"/>
      <c r="F116" s="446"/>
      <c r="G116" s="446"/>
      <c r="H116" s="446"/>
      <c r="I116" s="448"/>
      <c r="J116" s="369"/>
      <c r="K116" s="438"/>
      <c r="L116" s="438"/>
      <c r="M116" s="452"/>
    </row>
    <row r="117" spans="1:13" x14ac:dyDescent="0.25">
      <c r="A117" s="368">
        <v>4</v>
      </c>
      <c r="B117" s="362"/>
      <c r="C117" s="362"/>
      <c r="D117" s="68"/>
      <c r="E117" s="68"/>
      <c r="F117" s="446"/>
      <c r="G117" s="446"/>
      <c r="H117" s="446"/>
      <c r="I117" s="448"/>
      <c r="J117" s="369"/>
      <c r="K117" s="436"/>
      <c r="L117" s="436"/>
      <c r="M117" s="451">
        <f t="shared" ref="M117" si="26">SUM(I117:K117)</f>
        <v>0</v>
      </c>
    </row>
    <row r="118" spans="1:13" x14ac:dyDescent="0.25">
      <c r="A118" s="368"/>
      <c r="B118" s="362"/>
      <c r="C118" s="362"/>
      <c r="D118" s="50"/>
      <c r="E118" s="50"/>
      <c r="F118" s="446"/>
      <c r="G118" s="446"/>
      <c r="H118" s="446"/>
      <c r="I118" s="448"/>
      <c r="J118" s="369"/>
      <c r="K118" s="437"/>
      <c r="L118" s="437"/>
      <c r="M118" s="452"/>
    </row>
    <row r="119" spans="1:13" ht="15.75" thickBot="1" x14ac:dyDescent="0.3">
      <c r="A119" s="368"/>
      <c r="B119" s="362"/>
      <c r="C119" s="362"/>
      <c r="D119" s="269"/>
      <c r="E119" s="269"/>
      <c r="F119" s="446"/>
      <c r="G119" s="446"/>
      <c r="H119" s="446"/>
      <c r="I119" s="448"/>
      <c r="J119" s="369"/>
      <c r="K119" s="438"/>
      <c r="L119" s="438"/>
      <c r="M119" s="452"/>
    </row>
    <row r="120" spans="1:13" x14ac:dyDescent="0.25">
      <c r="A120" s="368">
        <v>5</v>
      </c>
      <c r="B120" s="362"/>
      <c r="C120" s="362"/>
      <c r="D120" s="68"/>
      <c r="E120" s="68"/>
      <c r="F120" s="446"/>
      <c r="G120" s="446"/>
      <c r="H120" s="446"/>
      <c r="I120" s="448"/>
      <c r="J120" s="369"/>
      <c r="K120" s="436"/>
      <c r="L120" s="436"/>
      <c r="M120" s="451">
        <f t="shared" ref="M120" si="27">SUM(I120:K120)</f>
        <v>0</v>
      </c>
    </row>
    <row r="121" spans="1:13" x14ac:dyDescent="0.25">
      <c r="A121" s="368"/>
      <c r="B121" s="362"/>
      <c r="C121" s="362"/>
      <c r="D121" s="50"/>
      <c r="E121" s="50"/>
      <c r="F121" s="446"/>
      <c r="G121" s="446"/>
      <c r="H121" s="446"/>
      <c r="I121" s="448"/>
      <c r="J121" s="369"/>
      <c r="K121" s="437"/>
      <c r="L121" s="437"/>
      <c r="M121" s="452"/>
    </row>
    <row r="122" spans="1:13" ht="15.75" thickBot="1" x14ac:dyDescent="0.3">
      <c r="A122" s="454"/>
      <c r="B122" s="455"/>
      <c r="C122" s="455"/>
      <c r="D122" s="53"/>
      <c r="E122" s="53"/>
      <c r="F122" s="456"/>
      <c r="G122" s="456"/>
      <c r="H122" s="456"/>
      <c r="I122" s="457"/>
      <c r="J122" s="458"/>
      <c r="K122" s="459"/>
      <c r="L122" s="459"/>
      <c r="M122" s="452"/>
    </row>
    <row r="123" spans="1:13" ht="18.75" thickBot="1" x14ac:dyDescent="0.3">
      <c r="A123" s="403" t="s">
        <v>34</v>
      </c>
      <c r="B123" s="404"/>
      <c r="C123" s="404"/>
      <c r="D123" s="404"/>
      <c r="E123" s="404"/>
      <c r="F123" s="404"/>
      <c r="G123" s="404"/>
      <c r="H123" s="404"/>
      <c r="I123" s="404"/>
      <c r="J123" s="404"/>
      <c r="K123" s="404"/>
      <c r="L123" s="404"/>
      <c r="M123" s="405"/>
    </row>
    <row r="124" spans="1:13" x14ac:dyDescent="0.25">
      <c r="A124" s="443">
        <v>1</v>
      </c>
      <c r="B124" s="444" t="s">
        <v>263</v>
      </c>
      <c r="C124" s="344" t="s">
        <v>86</v>
      </c>
      <c r="D124" s="160" t="s">
        <v>341</v>
      </c>
      <c r="E124" s="285"/>
      <c r="F124" s="460"/>
      <c r="G124" s="461"/>
      <c r="H124" s="461">
        <v>6.7361111111111108E-2</v>
      </c>
      <c r="I124" s="462">
        <v>30</v>
      </c>
      <c r="J124" s="463">
        <v>10</v>
      </c>
      <c r="K124" s="375">
        <v>100</v>
      </c>
      <c r="L124" s="375">
        <v>7</v>
      </c>
      <c r="M124" s="451">
        <f>SUM(I124:K124)</f>
        <v>140</v>
      </c>
    </row>
    <row r="125" spans="1:13" x14ac:dyDescent="0.25">
      <c r="A125" s="368"/>
      <c r="B125" s="362"/>
      <c r="C125" s="345"/>
      <c r="D125" s="50" t="s">
        <v>342</v>
      </c>
      <c r="E125" s="268"/>
      <c r="F125" s="371"/>
      <c r="G125" s="372"/>
      <c r="H125" s="372"/>
      <c r="I125" s="373"/>
      <c r="J125" s="374"/>
      <c r="K125" s="376"/>
      <c r="L125" s="376"/>
      <c r="M125" s="452"/>
    </row>
    <row r="126" spans="1:13" ht="15.75" thickBot="1" x14ac:dyDescent="0.3">
      <c r="A126" s="368"/>
      <c r="B126" s="362"/>
      <c r="C126" s="346"/>
      <c r="D126" s="269" t="s">
        <v>343</v>
      </c>
      <c r="E126" s="202"/>
      <c r="F126" s="371"/>
      <c r="G126" s="372"/>
      <c r="H126" s="372"/>
      <c r="I126" s="373"/>
      <c r="J126" s="374"/>
      <c r="K126" s="377"/>
      <c r="L126" s="377"/>
      <c r="M126" s="452"/>
    </row>
    <row r="127" spans="1:13" x14ac:dyDescent="0.25">
      <c r="A127" s="368">
        <v>2</v>
      </c>
      <c r="B127" s="362" t="s">
        <v>29</v>
      </c>
      <c r="C127" s="363" t="s">
        <v>30</v>
      </c>
      <c r="D127" s="283" t="s">
        <v>344</v>
      </c>
      <c r="E127" s="284"/>
      <c r="F127" s="371"/>
      <c r="G127" s="372"/>
      <c r="H127" s="372">
        <v>7.013888888888889E-2</v>
      </c>
      <c r="I127" s="373">
        <v>30</v>
      </c>
      <c r="J127" s="374">
        <v>10</v>
      </c>
      <c r="K127" s="385">
        <v>70</v>
      </c>
      <c r="L127" s="385">
        <v>7</v>
      </c>
      <c r="M127" s="451">
        <f t="shared" ref="M127" si="28">SUM(I127:K127)</f>
        <v>110</v>
      </c>
    </row>
    <row r="128" spans="1:13" x14ac:dyDescent="0.25">
      <c r="A128" s="368"/>
      <c r="B128" s="362"/>
      <c r="C128" s="363"/>
      <c r="D128" s="50" t="s">
        <v>345</v>
      </c>
      <c r="E128" s="268"/>
      <c r="F128" s="371"/>
      <c r="G128" s="372"/>
      <c r="H128" s="372"/>
      <c r="I128" s="373"/>
      <c r="J128" s="374"/>
      <c r="K128" s="376"/>
      <c r="L128" s="376"/>
      <c r="M128" s="452"/>
    </row>
    <row r="129" spans="1:14" ht="15.75" thickBot="1" x14ac:dyDescent="0.3">
      <c r="A129" s="368"/>
      <c r="B129" s="362"/>
      <c r="C129" s="363"/>
      <c r="D129" s="269" t="s">
        <v>346</v>
      </c>
      <c r="E129" s="202"/>
      <c r="F129" s="371"/>
      <c r="G129" s="372"/>
      <c r="H129" s="372"/>
      <c r="I129" s="373"/>
      <c r="J129" s="374"/>
      <c r="K129" s="377"/>
      <c r="L129" s="377"/>
      <c r="M129" s="452"/>
    </row>
    <row r="130" spans="1:14" x14ac:dyDescent="0.25">
      <c r="A130" s="368">
        <v>3</v>
      </c>
      <c r="B130" s="362" t="s">
        <v>347</v>
      </c>
      <c r="C130" s="363" t="s">
        <v>348</v>
      </c>
      <c r="D130" s="283" t="s">
        <v>349</v>
      </c>
      <c r="E130" s="284"/>
      <c r="F130" s="371"/>
      <c r="G130" s="372"/>
      <c r="H130" s="372">
        <v>7.2916666666666671E-2</v>
      </c>
      <c r="I130" s="373">
        <v>30</v>
      </c>
      <c r="J130" s="374">
        <v>10</v>
      </c>
      <c r="K130" s="385">
        <v>50</v>
      </c>
      <c r="L130" s="385">
        <v>7</v>
      </c>
      <c r="M130" s="451">
        <f t="shared" ref="M130" si="29">SUM(I130:K130)</f>
        <v>90</v>
      </c>
    </row>
    <row r="131" spans="1:14" x14ac:dyDescent="0.25">
      <c r="A131" s="368"/>
      <c r="B131" s="362"/>
      <c r="C131" s="363"/>
      <c r="D131" s="50" t="s">
        <v>350</v>
      </c>
      <c r="E131" s="268"/>
      <c r="F131" s="371"/>
      <c r="G131" s="372"/>
      <c r="H131" s="372"/>
      <c r="I131" s="373"/>
      <c r="J131" s="374"/>
      <c r="K131" s="376"/>
      <c r="L131" s="376"/>
      <c r="M131" s="452"/>
    </row>
    <row r="132" spans="1:14" ht="15.75" thickBot="1" x14ac:dyDescent="0.3">
      <c r="A132" s="368"/>
      <c r="B132" s="362"/>
      <c r="C132" s="363"/>
      <c r="D132" s="269" t="s">
        <v>351</v>
      </c>
      <c r="E132" s="202"/>
      <c r="F132" s="371"/>
      <c r="G132" s="372"/>
      <c r="H132" s="372"/>
      <c r="I132" s="373"/>
      <c r="J132" s="374"/>
      <c r="K132" s="377"/>
      <c r="L132" s="377"/>
      <c r="M132" s="452"/>
    </row>
    <row r="133" spans="1:14" x14ac:dyDescent="0.25">
      <c r="A133" s="368">
        <v>4</v>
      </c>
      <c r="B133" s="362" t="s">
        <v>352</v>
      </c>
      <c r="C133" s="363" t="s">
        <v>353</v>
      </c>
      <c r="D133" s="283" t="s">
        <v>354</v>
      </c>
      <c r="E133" s="284"/>
      <c r="F133" s="371"/>
      <c r="G133" s="372"/>
      <c r="H133" s="372">
        <v>8.1250000000000003E-2</v>
      </c>
      <c r="I133" s="373">
        <v>30</v>
      </c>
      <c r="J133" s="374">
        <v>10</v>
      </c>
      <c r="K133" s="385">
        <v>20</v>
      </c>
      <c r="L133" s="385">
        <v>7</v>
      </c>
      <c r="M133" s="451">
        <f t="shared" ref="M133:M136" si="30">SUM(I133:K133)</f>
        <v>60</v>
      </c>
    </row>
    <row r="134" spans="1:14" x14ac:dyDescent="0.25">
      <c r="A134" s="368"/>
      <c r="B134" s="362"/>
      <c r="C134" s="363"/>
      <c r="D134" s="50" t="s">
        <v>355</v>
      </c>
      <c r="E134" s="268"/>
      <c r="F134" s="371"/>
      <c r="G134" s="372"/>
      <c r="H134" s="372"/>
      <c r="I134" s="373"/>
      <c r="J134" s="374"/>
      <c r="K134" s="376"/>
      <c r="L134" s="376"/>
      <c r="M134" s="452"/>
    </row>
    <row r="135" spans="1:14" ht="15.75" thickBot="1" x14ac:dyDescent="0.3">
      <c r="A135" s="417"/>
      <c r="B135" s="367"/>
      <c r="C135" s="381"/>
      <c r="D135" s="50" t="s">
        <v>356</v>
      </c>
      <c r="E135" s="268"/>
      <c r="F135" s="418"/>
      <c r="G135" s="386"/>
      <c r="H135" s="386"/>
      <c r="I135" s="419"/>
      <c r="J135" s="385"/>
      <c r="K135" s="377"/>
      <c r="L135" s="377"/>
      <c r="M135" s="452"/>
    </row>
    <row r="136" spans="1:14" x14ac:dyDescent="0.25">
      <c r="A136" s="368">
        <v>5</v>
      </c>
      <c r="B136" s="362" t="s">
        <v>247</v>
      </c>
      <c r="C136" s="344" t="s">
        <v>86</v>
      </c>
      <c r="D136" s="283" t="s">
        <v>357</v>
      </c>
      <c r="E136" s="284"/>
      <c r="F136" s="371"/>
      <c r="G136" s="372"/>
      <c r="H136" s="372">
        <v>8.4027777777777771E-2</v>
      </c>
      <c r="I136" s="373">
        <v>30</v>
      </c>
      <c r="J136" s="374">
        <v>10</v>
      </c>
      <c r="K136" s="385">
        <v>0</v>
      </c>
      <c r="L136" s="385">
        <v>7</v>
      </c>
      <c r="M136" s="451">
        <f t="shared" si="30"/>
        <v>40</v>
      </c>
    </row>
    <row r="137" spans="1:14" x14ac:dyDescent="0.25">
      <c r="A137" s="368"/>
      <c r="B137" s="362"/>
      <c r="C137" s="345"/>
      <c r="D137" s="50" t="s">
        <v>358</v>
      </c>
      <c r="E137" s="268"/>
      <c r="F137" s="371"/>
      <c r="G137" s="372"/>
      <c r="H137" s="372"/>
      <c r="I137" s="373"/>
      <c r="J137" s="374"/>
      <c r="K137" s="376"/>
      <c r="L137" s="376"/>
      <c r="M137" s="452"/>
    </row>
    <row r="138" spans="1:14" ht="15.75" thickBot="1" x14ac:dyDescent="0.3">
      <c r="A138" s="454"/>
      <c r="B138" s="455"/>
      <c r="C138" s="346"/>
      <c r="D138" s="53" t="s">
        <v>359</v>
      </c>
      <c r="E138" s="237"/>
      <c r="F138" s="464"/>
      <c r="G138" s="465"/>
      <c r="H138" s="465"/>
      <c r="I138" s="466"/>
      <c r="J138" s="467"/>
      <c r="K138" s="432"/>
      <c r="L138" s="432"/>
      <c r="M138" s="452"/>
    </row>
    <row r="139" spans="1:14" x14ac:dyDescent="0.25">
      <c r="A139" s="368">
        <v>6</v>
      </c>
      <c r="B139" s="362" t="s">
        <v>360</v>
      </c>
      <c r="C139" s="363" t="s">
        <v>135</v>
      </c>
      <c r="D139" s="283" t="s">
        <v>361</v>
      </c>
      <c r="E139" s="284"/>
      <c r="F139" s="371"/>
      <c r="G139" s="372"/>
      <c r="H139" s="372" t="s">
        <v>325</v>
      </c>
      <c r="I139" s="373">
        <v>30</v>
      </c>
      <c r="J139" s="374">
        <v>10</v>
      </c>
      <c r="K139" s="385">
        <v>0</v>
      </c>
      <c r="L139" s="385">
        <v>7</v>
      </c>
      <c r="M139" s="468">
        <f t="shared" ref="M139" si="31">SUM(I139:K139)</f>
        <v>40</v>
      </c>
      <c r="N139" t="s">
        <v>302</v>
      </c>
    </row>
    <row r="140" spans="1:14" x14ac:dyDescent="0.25">
      <c r="A140" s="368"/>
      <c r="B140" s="362"/>
      <c r="C140" s="363"/>
      <c r="D140" s="50" t="s">
        <v>362</v>
      </c>
      <c r="E140" s="268"/>
      <c r="F140" s="371"/>
      <c r="G140" s="372"/>
      <c r="H140" s="372"/>
      <c r="I140" s="373"/>
      <c r="J140" s="374"/>
      <c r="K140" s="376"/>
      <c r="L140" s="376"/>
      <c r="M140" s="469"/>
    </row>
    <row r="141" spans="1:14" ht="15.75" thickBot="1" x14ac:dyDescent="0.3">
      <c r="A141" s="417"/>
      <c r="B141" s="367"/>
      <c r="C141" s="381"/>
      <c r="D141" s="50" t="s">
        <v>363</v>
      </c>
      <c r="E141" s="268"/>
      <c r="F141" s="418"/>
      <c r="G141" s="386"/>
      <c r="H141" s="386"/>
      <c r="I141" s="419"/>
      <c r="J141" s="385"/>
      <c r="K141" s="377"/>
      <c r="L141" s="377"/>
      <c r="M141" s="469"/>
    </row>
    <row r="142" spans="1:14" x14ac:dyDescent="0.25">
      <c r="A142" s="368">
        <v>7</v>
      </c>
      <c r="B142" s="362" t="s">
        <v>364</v>
      </c>
      <c r="C142" s="344" t="s">
        <v>365</v>
      </c>
      <c r="D142" s="283" t="s">
        <v>366</v>
      </c>
      <c r="E142" s="284"/>
      <c r="F142" s="371"/>
      <c r="G142" s="372"/>
      <c r="H142" s="372">
        <v>0.125</v>
      </c>
      <c r="I142" s="373">
        <v>30</v>
      </c>
      <c r="J142" s="374">
        <v>10</v>
      </c>
      <c r="K142" s="385">
        <v>0</v>
      </c>
      <c r="L142" s="385">
        <v>7</v>
      </c>
      <c r="M142" s="468">
        <f t="shared" ref="M142" si="32">SUM(I142:K142)</f>
        <v>40</v>
      </c>
      <c r="N142" t="s">
        <v>302</v>
      </c>
    </row>
    <row r="143" spans="1:14" x14ac:dyDescent="0.25">
      <c r="A143" s="368"/>
      <c r="B143" s="362"/>
      <c r="C143" s="345"/>
      <c r="D143" s="50"/>
      <c r="E143" s="268"/>
      <c r="F143" s="371"/>
      <c r="G143" s="372"/>
      <c r="H143" s="372"/>
      <c r="I143" s="373"/>
      <c r="J143" s="374"/>
      <c r="K143" s="376"/>
      <c r="L143" s="376"/>
      <c r="M143" s="469"/>
    </row>
    <row r="144" spans="1:14" ht="15.75" thickBot="1" x14ac:dyDescent="0.3">
      <c r="A144" s="454"/>
      <c r="B144" s="455"/>
      <c r="C144" s="346"/>
      <c r="D144" s="53"/>
      <c r="E144" s="237"/>
      <c r="F144" s="464"/>
      <c r="G144" s="465"/>
      <c r="H144" s="465"/>
      <c r="I144" s="466"/>
      <c r="J144" s="467"/>
      <c r="K144" s="432"/>
      <c r="L144" s="432"/>
      <c r="M144" s="469"/>
    </row>
  </sheetData>
  <mergeCells count="494">
    <mergeCell ref="M139:M141"/>
    <mergeCell ref="A142:A144"/>
    <mergeCell ref="B142:B144"/>
    <mergeCell ref="C142:C144"/>
    <mergeCell ref="F142:F144"/>
    <mergeCell ref="G142:G144"/>
    <mergeCell ref="H142:H144"/>
    <mergeCell ref="I142:I144"/>
    <mergeCell ref="J142:J144"/>
    <mergeCell ref="K142:K144"/>
    <mergeCell ref="L142:L144"/>
    <mergeCell ref="M142:M144"/>
    <mergeCell ref="H139:H141"/>
    <mergeCell ref="I139:I141"/>
    <mergeCell ref="J139:J141"/>
    <mergeCell ref="K139:K141"/>
    <mergeCell ref="L139:L141"/>
    <mergeCell ref="A139:A141"/>
    <mergeCell ref="B139:B141"/>
    <mergeCell ref="C139:C141"/>
    <mergeCell ref="F139:F141"/>
    <mergeCell ref="G139:G141"/>
    <mergeCell ref="M133:M135"/>
    <mergeCell ref="A136:A138"/>
    <mergeCell ref="B136:B138"/>
    <mergeCell ref="C136:C138"/>
    <mergeCell ref="F136:F138"/>
    <mergeCell ref="G136:G138"/>
    <mergeCell ref="H136:H138"/>
    <mergeCell ref="I136:I138"/>
    <mergeCell ref="J136:J138"/>
    <mergeCell ref="K136:K138"/>
    <mergeCell ref="L136:L138"/>
    <mergeCell ref="M136:M138"/>
    <mergeCell ref="H133:H135"/>
    <mergeCell ref="I133:I135"/>
    <mergeCell ref="J133:J135"/>
    <mergeCell ref="K133:K135"/>
    <mergeCell ref="L133:L135"/>
    <mergeCell ref="A133:A135"/>
    <mergeCell ref="B133:B135"/>
    <mergeCell ref="C133:C135"/>
    <mergeCell ref="F133:F135"/>
    <mergeCell ref="G133:G135"/>
    <mergeCell ref="M127:M129"/>
    <mergeCell ref="A130:A132"/>
    <mergeCell ref="B130:B132"/>
    <mergeCell ref="C130:C132"/>
    <mergeCell ref="F130:F132"/>
    <mergeCell ref="G130:G132"/>
    <mergeCell ref="H130:H132"/>
    <mergeCell ref="I130:I132"/>
    <mergeCell ref="J130:J132"/>
    <mergeCell ref="K130:K132"/>
    <mergeCell ref="L130:L132"/>
    <mergeCell ref="M130:M132"/>
    <mergeCell ref="H127:H129"/>
    <mergeCell ref="I127:I129"/>
    <mergeCell ref="J127:J129"/>
    <mergeCell ref="K127:K129"/>
    <mergeCell ref="L127:L129"/>
    <mergeCell ref="A127:A129"/>
    <mergeCell ref="B127:B129"/>
    <mergeCell ref="C127:C129"/>
    <mergeCell ref="F127:F129"/>
    <mergeCell ref="G127:G129"/>
    <mergeCell ref="A123:M123"/>
    <mergeCell ref="A124:A126"/>
    <mergeCell ref="B124:B126"/>
    <mergeCell ref="C124:C126"/>
    <mergeCell ref="F124:F126"/>
    <mergeCell ref="G124:G126"/>
    <mergeCell ref="H124:H126"/>
    <mergeCell ref="I124:I126"/>
    <mergeCell ref="J124:J126"/>
    <mergeCell ref="K124:K126"/>
    <mergeCell ref="L124:L126"/>
    <mergeCell ref="M124:M126"/>
    <mergeCell ref="M117:M119"/>
    <mergeCell ref="A120:A122"/>
    <mergeCell ref="B120:B122"/>
    <mergeCell ref="C120:C122"/>
    <mergeCell ref="F120:F122"/>
    <mergeCell ref="G120:G122"/>
    <mergeCell ref="H120:H122"/>
    <mergeCell ref="I120:I122"/>
    <mergeCell ref="J120:J122"/>
    <mergeCell ref="K120:K122"/>
    <mergeCell ref="L120:L122"/>
    <mergeCell ref="M120:M122"/>
    <mergeCell ref="H117:H119"/>
    <mergeCell ref="I117:I119"/>
    <mergeCell ref="J117:J119"/>
    <mergeCell ref="K117:K119"/>
    <mergeCell ref="L117:L119"/>
    <mergeCell ref="A117:A119"/>
    <mergeCell ref="B117:B119"/>
    <mergeCell ref="C117:C119"/>
    <mergeCell ref="F117:F119"/>
    <mergeCell ref="G117:G119"/>
    <mergeCell ref="M111:M113"/>
    <mergeCell ref="A114:A116"/>
    <mergeCell ref="B114:B116"/>
    <mergeCell ref="C114:C116"/>
    <mergeCell ref="F114:F116"/>
    <mergeCell ref="G114:G116"/>
    <mergeCell ref="H114:H116"/>
    <mergeCell ref="I114:I116"/>
    <mergeCell ref="J114:J116"/>
    <mergeCell ref="K114:K116"/>
    <mergeCell ref="L114:L116"/>
    <mergeCell ref="M114:M116"/>
    <mergeCell ref="H111:H113"/>
    <mergeCell ref="I111:I113"/>
    <mergeCell ref="J111:J113"/>
    <mergeCell ref="K111:K113"/>
    <mergeCell ref="L111:L113"/>
    <mergeCell ref="A111:A113"/>
    <mergeCell ref="B111:B113"/>
    <mergeCell ref="C111:C113"/>
    <mergeCell ref="F111:F113"/>
    <mergeCell ref="G111:G113"/>
    <mergeCell ref="M104:M106"/>
    <mergeCell ref="A107:M107"/>
    <mergeCell ref="A108:A110"/>
    <mergeCell ref="B108:B110"/>
    <mergeCell ref="C108:C110"/>
    <mergeCell ref="F108:F110"/>
    <mergeCell ref="G108:G110"/>
    <mergeCell ref="H108:H110"/>
    <mergeCell ref="I108:I110"/>
    <mergeCell ref="J108:J110"/>
    <mergeCell ref="K108:K110"/>
    <mergeCell ref="L108:L110"/>
    <mergeCell ref="M108:M110"/>
    <mergeCell ref="H104:H106"/>
    <mergeCell ref="I104:I106"/>
    <mergeCell ref="J104:J106"/>
    <mergeCell ref="K104:K106"/>
    <mergeCell ref="L104:L106"/>
    <mergeCell ref="A104:A106"/>
    <mergeCell ref="B104:B106"/>
    <mergeCell ref="C104:C106"/>
    <mergeCell ref="F104:F106"/>
    <mergeCell ref="G104:G106"/>
    <mergeCell ref="M98:M100"/>
    <mergeCell ref="A101:A103"/>
    <mergeCell ref="B101:B103"/>
    <mergeCell ref="C101:C103"/>
    <mergeCell ref="F101:F103"/>
    <mergeCell ref="G101:G103"/>
    <mergeCell ref="H101:H103"/>
    <mergeCell ref="I101:I103"/>
    <mergeCell ref="J101:J103"/>
    <mergeCell ref="K101:K103"/>
    <mergeCell ref="L101:L103"/>
    <mergeCell ref="M101:M103"/>
    <mergeCell ref="H98:H100"/>
    <mergeCell ref="I98:I100"/>
    <mergeCell ref="J98:J100"/>
    <mergeCell ref="K98:K100"/>
    <mergeCell ref="L98:L100"/>
    <mergeCell ref="A98:A100"/>
    <mergeCell ref="B98:B100"/>
    <mergeCell ref="C98:C100"/>
    <mergeCell ref="F98:F100"/>
    <mergeCell ref="G98:G100"/>
    <mergeCell ref="M92:M94"/>
    <mergeCell ref="A95:A97"/>
    <mergeCell ref="B95:B97"/>
    <mergeCell ref="C95:C97"/>
    <mergeCell ref="F95:F97"/>
    <mergeCell ref="G95:G97"/>
    <mergeCell ref="H95:H97"/>
    <mergeCell ref="I95:I97"/>
    <mergeCell ref="J95:J97"/>
    <mergeCell ref="K95:K97"/>
    <mergeCell ref="L95:L97"/>
    <mergeCell ref="M95:M97"/>
    <mergeCell ref="H92:H94"/>
    <mergeCell ref="I92:I94"/>
    <mergeCell ref="J92:J94"/>
    <mergeCell ref="K92:K94"/>
    <mergeCell ref="L92:L94"/>
    <mergeCell ref="A92:A94"/>
    <mergeCell ref="B92:B94"/>
    <mergeCell ref="C92:C94"/>
    <mergeCell ref="F92:F94"/>
    <mergeCell ref="G92:G94"/>
    <mergeCell ref="M86:M88"/>
    <mergeCell ref="A89:A91"/>
    <mergeCell ref="B89:B91"/>
    <mergeCell ref="C89:C91"/>
    <mergeCell ref="F89:F91"/>
    <mergeCell ref="G89:G91"/>
    <mergeCell ref="H89:H91"/>
    <mergeCell ref="I89:I91"/>
    <mergeCell ref="J89:J91"/>
    <mergeCell ref="K89:K91"/>
    <mergeCell ref="L89:L91"/>
    <mergeCell ref="M89:M91"/>
    <mergeCell ref="H86:H88"/>
    <mergeCell ref="I86:I88"/>
    <mergeCell ref="J86:J88"/>
    <mergeCell ref="K86:K88"/>
    <mergeCell ref="L86:L88"/>
    <mergeCell ref="A86:A88"/>
    <mergeCell ref="B86:B88"/>
    <mergeCell ref="C86:C88"/>
    <mergeCell ref="F86:F88"/>
    <mergeCell ref="G86:G88"/>
    <mergeCell ref="A82:M82"/>
    <mergeCell ref="A83:A85"/>
    <mergeCell ref="B83:B85"/>
    <mergeCell ref="C83:C85"/>
    <mergeCell ref="F83:F85"/>
    <mergeCell ref="G83:G85"/>
    <mergeCell ref="H83:H85"/>
    <mergeCell ref="I83:I85"/>
    <mergeCell ref="J83:J85"/>
    <mergeCell ref="K83:K85"/>
    <mergeCell ref="L83:L85"/>
    <mergeCell ref="M83:M85"/>
    <mergeCell ref="M76:M78"/>
    <mergeCell ref="A79:A81"/>
    <mergeCell ref="B79:B81"/>
    <mergeCell ref="C79:C81"/>
    <mergeCell ref="F79:F81"/>
    <mergeCell ref="G79:G81"/>
    <mergeCell ref="H79:H81"/>
    <mergeCell ref="I79:I81"/>
    <mergeCell ref="J79:J81"/>
    <mergeCell ref="K79:K81"/>
    <mergeCell ref="L79:L81"/>
    <mergeCell ref="M79:M81"/>
    <mergeCell ref="H76:H78"/>
    <mergeCell ref="I76:I78"/>
    <mergeCell ref="J76:J78"/>
    <mergeCell ref="K76:K78"/>
    <mergeCell ref="L76:L78"/>
    <mergeCell ref="A76:A78"/>
    <mergeCell ref="B76:B78"/>
    <mergeCell ref="C76:C78"/>
    <mergeCell ref="F76:F78"/>
    <mergeCell ref="G76:G78"/>
    <mergeCell ref="M70:M72"/>
    <mergeCell ref="A73:A75"/>
    <mergeCell ref="B73:B75"/>
    <mergeCell ref="C73:C75"/>
    <mergeCell ref="F73:F75"/>
    <mergeCell ref="G73:G75"/>
    <mergeCell ref="H73:H75"/>
    <mergeCell ref="I73:I75"/>
    <mergeCell ref="J73:J75"/>
    <mergeCell ref="K73:K75"/>
    <mergeCell ref="L73:L75"/>
    <mergeCell ref="M73:M75"/>
    <mergeCell ref="H70:H72"/>
    <mergeCell ref="I70:I72"/>
    <mergeCell ref="J70:J72"/>
    <mergeCell ref="K70:K72"/>
    <mergeCell ref="L70:L72"/>
    <mergeCell ref="A70:A72"/>
    <mergeCell ref="B70:B72"/>
    <mergeCell ref="C70:C72"/>
    <mergeCell ref="F70:F72"/>
    <mergeCell ref="G70:G72"/>
    <mergeCell ref="M64:M66"/>
    <mergeCell ref="A67:A69"/>
    <mergeCell ref="B67:B69"/>
    <mergeCell ref="C67:C69"/>
    <mergeCell ref="F67:F69"/>
    <mergeCell ref="G67:G69"/>
    <mergeCell ref="H67:H69"/>
    <mergeCell ref="I67:I69"/>
    <mergeCell ref="J67:J69"/>
    <mergeCell ref="K67:K69"/>
    <mergeCell ref="L67:L69"/>
    <mergeCell ref="M67:M69"/>
    <mergeCell ref="H64:H66"/>
    <mergeCell ref="I64:I66"/>
    <mergeCell ref="J64:J66"/>
    <mergeCell ref="K64:K66"/>
    <mergeCell ref="L64:L66"/>
    <mergeCell ref="A64:A66"/>
    <mergeCell ref="B64:B66"/>
    <mergeCell ref="C64:C66"/>
    <mergeCell ref="F64:F66"/>
    <mergeCell ref="G64:G66"/>
    <mergeCell ref="A60:M60"/>
    <mergeCell ref="A61:A63"/>
    <mergeCell ref="B61:B63"/>
    <mergeCell ref="C61:C63"/>
    <mergeCell ref="F61:F63"/>
    <mergeCell ref="G61:G63"/>
    <mergeCell ref="H61:H63"/>
    <mergeCell ref="I61:I63"/>
    <mergeCell ref="J61:J63"/>
    <mergeCell ref="K61:K63"/>
    <mergeCell ref="L61:L63"/>
    <mergeCell ref="M61:M63"/>
    <mergeCell ref="M54:M56"/>
    <mergeCell ref="A57:A59"/>
    <mergeCell ref="B57:B59"/>
    <mergeCell ref="C57:C59"/>
    <mergeCell ref="F57:F59"/>
    <mergeCell ref="G57:G59"/>
    <mergeCell ref="H57:H59"/>
    <mergeCell ref="I57:I59"/>
    <mergeCell ref="J57:J59"/>
    <mergeCell ref="K57:K59"/>
    <mergeCell ref="L57:L59"/>
    <mergeCell ref="M57:M59"/>
    <mergeCell ref="H54:H56"/>
    <mergeCell ref="I54:I56"/>
    <mergeCell ref="J54:J56"/>
    <mergeCell ref="K54:K56"/>
    <mergeCell ref="L54:L56"/>
    <mergeCell ref="A54:A56"/>
    <mergeCell ref="B54:B56"/>
    <mergeCell ref="C54:C56"/>
    <mergeCell ref="F54:F56"/>
    <mergeCell ref="G54:G56"/>
    <mergeCell ref="A50:M50"/>
    <mergeCell ref="A51:A53"/>
    <mergeCell ref="B51:B53"/>
    <mergeCell ref="C51:C53"/>
    <mergeCell ref="F51:F53"/>
    <mergeCell ref="G51:G53"/>
    <mergeCell ref="H51:H53"/>
    <mergeCell ref="I51:I53"/>
    <mergeCell ref="J51:J53"/>
    <mergeCell ref="K51:K53"/>
    <mergeCell ref="L51:L53"/>
    <mergeCell ref="M51:M53"/>
    <mergeCell ref="M46:M48"/>
    <mergeCell ref="H46:H48"/>
    <mergeCell ref="I46:I48"/>
    <mergeCell ref="J46:J48"/>
    <mergeCell ref="K46:K48"/>
    <mergeCell ref="L46:L48"/>
    <mergeCell ref="A46:A48"/>
    <mergeCell ref="B46:B48"/>
    <mergeCell ref="C46:C48"/>
    <mergeCell ref="F46:F48"/>
    <mergeCell ref="G46:G48"/>
    <mergeCell ref="A42:M42"/>
    <mergeCell ref="A43:A45"/>
    <mergeCell ref="B43:B45"/>
    <mergeCell ref="C43:C45"/>
    <mergeCell ref="F43:F45"/>
    <mergeCell ref="G43:G45"/>
    <mergeCell ref="H43:H45"/>
    <mergeCell ref="I43:I45"/>
    <mergeCell ref="J43:J45"/>
    <mergeCell ref="K43:K45"/>
    <mergeCell ref="L43:L45"/>
    <mergeCell ref="M43:M45"/>
    <mergeCell ref="M36:M38"/>
    <mergeCell ref="A39:A41"/>
    <mergeCell ref="B39:B41"/>
    <mergeCell ref="C39:C41"/>
    <mergeCell ref="F39:F41"/>
    <mergeCell ref="G39:G41"/>
    <mergeCell ref="H39:H41"/>
    <mergeCell ref="I39:I41"/>
    <mergeCell ref="J39:J41"/>
    <mergeCell ref="K39:K41"/>
    <mergeCell ref="L39:L41"/>
    <mergeCell ref="M39:M41"/>
    <mergeCell ref="H36:H38"/>
    <mergeCell ref="I36:I38"/>
    <mergeCell ref="J36:J38"/>
    <mergeCell ref="K36:K38"/>
    <mergeCell ref="L36:L38"/>
    <mergeCell ref="A36:A38"/>
    <mergeCell ref="B36:B38"/>
    <mergeCell ref="C36:C38"/>
    <mergeCell ref="F36:F38"/>
    <mergeCell ref="G36:G38"/>
    <mergeCell ref="M30:M32"/>
    <mergeCell ref="A33:A35"/>
    <mergeCell ref="B33:B35"/>
    <mergeCell ref="C33:C35"/>
    <mergeCell ref="F33:F35"/>
    <mergeCell ref="G33:G35"/>
    <mergeCell ref="H33:H35"/>
    <mergeCell ref="I33:I35"/>
    <mergeCell ref="J33:J35"/>
    <mergeCell ref="K33:K35"/>
    <mergeCell ref="L33:L35"/>
    <mergeCell ref="M33:M35"/>
    <mergeCell ref="H30:H32"/>
    <mergeCell ref="I30:I32"/>
    <mergeCell ref="J30:J32"/>
    <mergeCell ref="K30:K32"/>
    <mergeCell ref="L30:L32"/>
    <mergeCell ref="A30:A32"/>
    <mergeCell ref="B30:B32"/>
    <mergeCell ref="C30:C32"/>
    <mergeCell ref="F30:F32"/>
    <mergeCell ref="G30:G32"/>
    <mergeCell ref="M24:M26"/>
    <mergeCell ref="A27:A29"/>
    <mergeCell ref="B27:B29"/>
    <mergeCell ref="C27:C29"/>
    <mergeCell ref="F27:F29"/>
    <mergeCell ref="G27:G29"/>
    <mergeCell ref="H27:H29"/>
    <mergeCell ref="I27:I29"/>
    <mergeCell ref="J27:J29"/>
    <mergeCell ref="K27:K29"/>
    <mergeCell ref="L27:L29"/>
    <mergeCell ref="M27:M29"/>
    <mergeCell ref="H24:H26"/>
    <mergeCell ref="I24:I26"/>
    <mergeCell ref="J24:J26"/>
    <mergeCell ref="K24:K26"/>
    <mergeCell ref="L24:L26"/>
    <mergeCell ref="A24:A26"/>
    <mergeCell ref="B24:B26"/>
    <mergeCell ref="C24:C26"/>
    <mergeCell ref="F24:F26"/>
    <mergeCell ref="G24:G26"/>
    <mergeCell ref="A20:M20"/>
    <mergeCell ref="A21:A23"/>
    <mergeCell ref="B21:B23"/>
    <mergeCell ref="C21:C23"/>
    <mergeCell ref="F21:F23"/>
    <mergeCell ref="G21:G23"/>
    <mergeCell ref="H21:H23"/>
    <mergeCell ref="I21:I23"/>
    <mergeCell ref="J21:J23"/>
    <mergeCell ref="K21:K23"/>
    <mergeCell ref="L21:L23"/>
    <mergeCell ref="M21:M23"/>
    <mergeCell ref="M14:M16"/>
    <mergeCell ref="A17:A19"/>
    <mergeCell ref="B17:B19"/>
    <mergeCell ref="C17:C19"/>
    <mergeCell ref="F17:F19"/>
    <mergeCell ref="G17:G19"/>
    <mergeCell ref="H17:H19"/>
    <mergeCell ref="I17:I19"/>
    <mergeCell ref="J17:J19"/>
    <mergeCell ref="K17:K19"/>
    <mergeCell ref="L17:L19"/>
    <mergeCell ref="M17:M19"/>
    <mergeCell ref="H14:H16"/>
    <mergeCell ref="I14:I16"/>
    <mergeCell ref="J14:J16"/>
    <mergeCell ref="K14:K16"/>
    <mergeCell ref="L14:L16"/>
    <mergeCell ref="A14:A16"/>
    <mergeCell ref="B14:B16"/>
    <mergeCell ref="C14:C16"/>
    <mergeCell ref="F14:F16"/>
    <mergeCell ref="G14:G16"/>
    <mergeCell ref="J8:J10"/>
    <mergeCell ref="K8:K10"/>
    <mergeCell ref="L8:L10"/>
    <mergeCell ref="M8:M10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L11:L13"/>
    <mergeCell ref="M11:M13"/>
    <mergeCell ref="A8:A10"/>
    <mergeCell ref="B8:B10"/>
    <mergeCell ref="C8:C10"/>
    <mergeCell ref="F8:F10"/>
    <mergeCell ref="G8:G10"/>
    <mergeCell ref="H8:H10"/>
    <mergeCell ref="I8:I10"/>
    <mergeCell ref="A1:M1"/>
    <mergeCell ref="A2:M2"/>
    <mergeCell ref="A4:M4"/>
    <mergeCell ref="A5:A7"/>
    <mergeCell ref="B5:B7"/>
    <mergeCell ref="C5:C7"/>
    <mergeCell ref="F5:F7"/>
    <mergeCell ref="G5:G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69"/>
    </sheetView>
  </sheetViews>
  <sheetFormatPr defaultRowHeight="15" x14ac:dyDescent="0.25"/>
  <cols>
    <col min="3" max="3" width="11.85546875" customWidth="1"/>
    <col min="4" max="4" width="16" customWidth="1"/>
    <col min="7" max="8" width="10.5703125" customWidth="1"/>
    <col min="12" max="12" width="14.8554687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5" x14ac:dyDescent="0.25"/>
  <cols>
    <col min="2" max="2" width="10.28515625" customWidth="1"/>
    <col min="3" max="3" width="20.7109375" bestFit="1" customWidth="1"/>
    <col min="5" max="5" width="13.5703125" customWidth="1"/>
    <col min="6" max="6" width="13.140625" customWidth="1"/>
    <col min="12" max="12" width="12.85546875" bestFit="1" customWidth="1"/>
    <col min="13" max="13" width="16.42578125" customWidth="1"/>
    <col min="14" max="14" width="18.140625" customWidth="1"/>
    <col min="15" max="15" width="19.85546875" customWidth="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6" workbookViewId="0">
      <selection activeCell="C36" sqref="C36:C38"/>
    </sheetView>
  </sheetViews>
  <sheetFormatPr defaultRowHeight="15" x14ac:dyDescent="0.25"/>
  <cols>
    <col min="3" max="3" width="15.5703125" customWidth="1"/>
    <col min="4" max="4" width="21.42578125" customWidth="1"/>
    <col min="12" max="12" width="12" customWidth="1"/>
  </cols>
  <sheetData>
    <row r="1" spans="1:12" ht="24" thickBot="1" x14ac:dyDescent="0.3">
      <c r="A1" s="332" t="s">
        <v>52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4"/>
    </row>
    <row r="2" spans="1:12" ht="15.75" thickBot="1" x14ac:dyDescent="0.3">
      <c r="A2" s="332" t="s">
        <v>53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6"/>
    </row>
    <row r="3" spans="1:12" ht="44.25" thickBot="1" x14ac:dyDescent="0.3">
      <c r="A3" s="57" t="s">
        <v>54</v>
      </c>
      <c r="B3" s="58" t="s">
        <v>55</v>
      </c>
      <c r="C3" s="58" t="s">
        <v>56</v>
      </c>
      <c r="D3" s="58" t="s">
        <v>57</v>
      </c>
      <c r="E3" s="59" t="s">
        <v>58</v>
      </c>
      <c r="F3" s="59" t="s">
        <v>59</v>
      </c>
      <c r="G3" s="59" t="s">
        <v>60</v>
      </c>
      <c r="H3" s="119" t="s">
        <v>84</v>
      </c>
      <c r="I3" s="119" t="s">
        <v>98</v>
      </c>
      <c r="J3" s="119" t="s">
        <v>99</v>
      </c>
      <c r="K3" s="119" t="s">
        <v>26</v>
      </c>
      <c r="L3" s="60" t="s">
        <v>61</v>
      </c>
    </row>
    <row r="4" spans="1:12" ht="15.75" thickBot="1" x14ac:dyDescent="0.3">
      <c r="A4" s="337" t="s">
        <v>62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9"/>
    </row>
    <row r="5" spans="1:12" x14ac:dyDescent="0.25">
      <c r="A5" s="545">
        <v>1</v>
      </c>
      <c r="B5" s="477"/>
      <c r="C5" s="479" t="s">
        <v>21</v>
      </c>
      <c r="D5" s="61" t="s">
        <v>106</v>
      </c>
      <c r="E5" s="546">
        <v>0.43055555555555558</v>
      </c>
      <c r="F5" s="547">
        <v>0.54999999999999993</v>
      </c>
      <c r="G5" s="547">
        <f>F5-E5</f>
        <v>0.11944444444444435</v>
      </c>
      <c r="H5" s="548">
        <v>30</v>
      </c>
      <c r="I5" s="548">
        <v>10</v>
      </c>
      <c r="J5" s="548">
        <v>100</v>
      </c>
      <c r="K5" s="549">
        <v>6</v>
      </c>
      <c r="L5" s="550">
        <f>SUM(H5:J5)</f>
        <v>140</v>
      </c>
    </row>
    <row r="6" spans="1:12" x14ac:dyDescent="0.25">
      <c r="A6" s="545"/>
      <c r="B6" s="477"/>
      <c r="C6" s="479"/>
      <c r="D6" s="62" t="s">
        <v>107</v>
      </c>
      <c r="E6" s="546"/>
      <c r="F6" s="547"/>
      <c r="G6" s="547"/>
      <c r="H6" s="548"/>
      <c r="I6" s="548"/>
      <c r="J6" s="548"/>
      <c r="K6" s="549"/>
      <c r="L6" s="551"/>
    </row>
    <row r="7" spans="1:12" ht="15.75" thickBot="1" x14ac:dyDescent="0.3">
      <c r="A7" s="545"/>
      <c r="B7" s="477"/>
      <c r="C7" s="479"/>
      <c r="D7" s="63" t="s">
        <v>108</v>
      </c>
      <c r="E7" s="546"/>
      <c r="F7" s="547"/>
      <c r="G7" s="547"/>
      <c r="H7" s="548"/>
      <c r="I7" s="548"/>
      <c r="J7" s="548"/>
      <c r="K7" s="549"/>
      <c r="L7" s="551"/>
    </row>
    <row r="8" spans="1:12" ht="15.75" thickBot="1" x14ac:dyDescent="0.3">
      <c r="A8" s="337" t="s">
        <v>63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9"/>
    </row>
    <row r="9" spans="1:12" ht="15" customHeight="1" x14ac:dyDescent="0.25">
      <c r="A9" s="526">
        <v>1</v>
      </c>
      <c r="B9" s="529" t="s">
        <v>105</v>
      </c>
      <c r="C9" s="529" t="s">
        <v>17</v>
      </c>
      <c r="D9" s="52" t="s">
        <v>102</v>
      </c>
      <c r="E9" s="532">
        <v>0.42708333333333331</v>
      </c>
      <c r="F9" s="535">
        <v>0.47361111111111115</v>
      </c>
      <c r="G9" s="535">
        <f>F9-E9</f>
        <v>4.6527777777777835E-2</v>
      </c>
      <c r="H9" s="538">
        <v>5</v>
      </c>
      <c r="I9" s="538">
        <v>10</v>
      </c>
      <c r="J9" s="538">
        <v>100</v>
      </c>
      <c r="K9" s="541">
        <v>7</v>
      </c>
      <c r="L9" s="544">
        <f>SUM(H9:J9)</f>
        <v>115</v>
      </c>
    </row>
    <row r="10" spans="1:12" x14ac:dyDescent="0.25">
      <c r="A10" s="527"/>
      <c r="B10" s="530"/>
      <c r="C10" s="530"/>
      <c r="D10" s="50" t="s">
        <v>103</v>
      </c>
      <c r="E10" s="533"/>
      <c r="F10" s="536"/>
      <c r="G10" s="536"/>
      <c r="H10" s="539"/>
      <c r="I10" s="539"/>
      <c r="J10" s="539"/>
      <c r="K10" s="542"/>
      <c r="L10" s="488"/>
    </row>
    <row r="11" spans="1:12" ht="15.75" thickBot="1" x14ac:dyDescent="0.3">
      <c r="A11" s="528"/>
      <c r="B11" s="531"/>
      <c r="C11" s="531"/>
      <c r="D11" s="51" t="s">
        <v>104</v>
      </c>
      <c r="E11" s="534"/>
      <c r="F11" s="537"/>
      <c r="G11" s="537"/>
      <c r="H11" s="540"/>
      <c r="I11" s="540"/>
      <c r="J11" s="540"/>
      <c r="K11" s="543"/>
      <c r="L11" s="488"/>
    </row>
    <row r="12" spans="1:12" ht="15.75" thickBot="1" x14ac:dyDescent="0.3">
      <c r="A12" s="337" t="s">
        <v>65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9"/>
    </row>
    <row r="13" spans="1:12" x14ac:dyDescent="0.25">
      <c r="A13" s="510">
        <v>1</v>
      </c>
      <c r="B13" s="512" t="s">
        <v>64</v>
      </c>
      <c r="C13" s="514" t="s">
        <v>39</v>
      </c>
      <c r="D13" s="122" t="s">
        <v>66</v>
      </c>
      <c r="E13" s="516">
        <v>0.43402777777777773</v>
      </c>
      <c r="F13" s="518">
        <v>0.59722222222222221</v>
      </c>
      <c r="G13" s="518">
        <f>F13-E13</f>
        <v>0.16319444444444448</v>
      </c>
      <c r="H13" s="520">
        <v>30</v>
      </c>
      <c r="I13" s="520">
        <v>10</v>
      </c>
      <c r="J13" s="520">
        <v>100</v>
      </c>
      <c r="K13" s="522">
        <v>6</v>
      </c>
      <c r="L13" s="524">
        <f>SUM(H13:J13)</f>
        <v>140</v>
      </c>
    </row>
    <row r="14" spans="1:12" x14ac:dyDescent="0.25">
      <c r="A14" s="511"/>
      <c r="B14" s="513"/>
      <c r="C14" s="515"/>
      <c r="D14" s="66" t="s">
        <v>77</v>
      </c>
      <c r="E14" s="517"/>
      <c r="F14" s="519"/>
      <c r="G14" s="519"/>
      <c r="H14" s="521"/>
      <c r="I14" s="521"/>
      <c r="J14" s="521"/>
      <c r="K14" s="523"/>
      <c r="L14" s="525"/>
    </row>
    <row r="15" spans="1:12" ht="15.75" thickBot="1" x14ac:dyDescent="0.3">
      <c r="A15" s="511"/>
      <c r="B15" s="513"/>
      <c r="C15" s="515"/>
      <c r="D15" s="67" t="s">
        <v>67</v>
      </c>
      <c r="E15" s="517"/>
      <c r="F15" s="519"/>
      <c r="G15" s="519"/>
      <c r="H15" s="521"/>
      <c r="I15" s="521"/>
      <c r="J15" s="521"/>
      <c r="K15" s="523"/>
      <c r="L15" s="525"/>
    </row>
    <row r="16" spans="1:12" x14ac:dyDescent="0.25">
      <c r="A16" s="562">
        <v>2</v>
      </c>
      <c r="B16" s="563"/>
      <c r="C16" s="564" t="s">
        <v>21</v>
      </c>
      <c r="D16" s="121" t="s">
        <v>118</v>
      </c>
      <c r="E16" s="565">
        <v>0.42708333333333331</v>
      </c>
      <c r="F16" s="565">
        <v>0.59722222222222221</v>
      </c>
      <c r="G16" s="518">
        <f>F16-E16</f>
        <v>0.1701388888888889</v>
      </c>
      <c r="H16" s="520">
        <v>20</v>
      </c>
      <c r="I16" s="520">
        <v>10</v>
      </c>
      <c r="J16" s="568">
        <v>70</v>
      </c>
      <c r="K16" s="553">
        <v>6</v>
      </c>
      <c r="L16" s="524">
        <f>SUM(H16:J16)</f>
        <v>100</v>
      </c>
    </row>
    <row r="17" spans="1:12" x14ac:dyDescent="0.25">
      <c r="A17" s="342"/>
      <c r="B17" s="530"/>
      <c r="C17" s="530"/>
      <c r="D17" s="121" t="s">
        <v>119</v>
      </c>
      <c r="E17" s="566"/>
      <c r="F17" s="566"/>
      <c r="G17" s="519"/>
      <c r="H17" s="521"/>
      <c r="I17" s="521"/>
      <c r="J17" s="395"/>
      <c r="K17" s="356"/>
      <c r="L17" s="525"/>
    </row>
    <row r="18" spans="1:12" ht="15.75" thickBot="1" x14ac:dyDescent="0.3">
      <c r="A18" s="389"/>
      <c r="B18" s="531"/>
      <c r="C18" s="531"/>
      <c r="D18" s="123" t="s">
        <v>120</v>
      </c>
      <c r="E18" s="567"/>
      <c r="F18" s="567"/>
      <c r="G18" s="519"/>
      <c r="H18" s="521"/>
      <c r="I18" s="521"/>
      <c r="J18" s="396"/>
      <c r="K18" s="366"/>
      <c r="L18" s="525"/>
    </row>
    <row r="19" spans="1:12" ht="18.75" thickBot="1" x14ac:dyDescent="0.3">
      <c r="A19" s="489" t="s">
        <v>68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1"/>
    </row>
    <row r="20" spans="1:12" x14ac:dyDescent="0.25">
      <c r="A20" s="474">
        <v>1</v>
      </c>
      <c r="B20" s="476"/>
      <c r="C20" s="499" t="s">
        <v>17</v>
      </c>
      <c r="D20" s="54" t="s">
        <v>109</v>
      </c>
      <c r="E20" s="501">
        <v>0.4375</v>
      </c>
      <c r="F20" s="482">
        <v>0.60555555555555551</v>
      </c>
      <c r="G20" s="482">
        <f>F20-E20</f>
        <v>0.16805555555555551</v>
      </c>
      <c r="H20" s="470">
        <v>25</v>
      </c>
      <c r="I20" s="470">
        <v>10</v>
      </c>
      <c r="J20" s="470">
        <v>100</v>
      </c>
      <c r="K20" s="484">
        <v>9</v>
      </c>
      <c r="L20" s="506">
        <f>SUM(H20:J20)</f>
        <v>135</v>
      </c>
    </row>
    <row r="21" spans="1:12" x14ac:dyDescent="0.25">
      <c r="A21" s="497"/>
      <c r="B21" s="498"/>
      <c r="C21" s="500"/>
      <c r="D21" s="70" t="s">
        <v>110</v>
      </c>
      <c r="E21" s="502"/>
      <c r="F21" s="503"/>
      <c r="G21" s="503"/>
      <c r="H21" s="504"/>
      <c r="I21" s="504"/>
      <c r="J21" s="504"/>
      <c r="K21" s="505"/>
      <c r="L21" s="507"/>
    </row>
    <row r="22" spans="1:12" ht="15.75" thickBot="1" x14ac:dyDescent="0.3">
      <c r="A22" s="497"/>
      <c r="B22" s="498"/>
      <c r="C22" s="500"/>
      <c r="D22" s="71" t="s">
        <v>111</v>
      </c>
      <c r="E22" s="502"/>
      <c r="F22" s="503"/>
      <c r="G22" s="503"/>
      <c r="H22" s="504"/>
      <c r="I22" s="504"/>
      <c r="J22" s="504"/>
      <c r="K22" s="505"/>
      <c r="L22" s="507"/>
    </row>
    <row r="23" spans="1:12" x14ac:dyDescent="0.25">
      <c r="A23" s="552">
        <v>2</v>
      </c>
      <c r="B23" s="555"/>
      <c r="C23" s="553" t="s">
        <v>39</v>
      </c>
      <c r="D23" s="56" t="s">
        <v>112</v>
      </c>
      <c r="E23" s="561">
        <v>0.44444444444444442</v>
      </c>
      <c r="F23" s="561">
        <v>0.61805555555555558</v>
      </c>
      <c r="G23" s="482">
        <f t="shared" ref="G23" si="0">F23-E23</f>
        <v>0.17361111111111116</v>
      </c>
      <c r="H23" s="557">
        <v>30</v>
      </c>
      <c r="I23" s="557">
        <v>0</v>
      </c>
      <c r="J23" s="557">
        <v>0</v>
      </c>
      <c r="K23" s="558">
        <v>8</v>
      </c>
      <c r="L23" s="559"/>
    </row>
    <row r="24" spans="1:12" x14ac:dyDescent="0.25">
      <c r="A24" s="527"/>
      <c r="B24" s="345"/>
      <c r="C24" s="356"/>
      <c r="D24" s="56" t="s">
        <v>113</v>
      </c>
      <c r="E24" s="536"/>
      <c r="F24" s="536"/>
      <c r="G24" s="503"/>
      <c r="H24" s="539"/>
      <c r="I24" s="539"/>
      <c r="J24" s="539"/>
      <c r="K24" s="542"/>
      <c r="L24" s="397"/>
    </row>
    <row r="25" spans="1:12" ht="15.75" thickBot="1" x14ac:dyDescent="0.3">
      <c r="A25" s="492"/>
      <c r="B25" s="556"/>
      <c r="C25" s="554"/>
      <c r="D25" s="56" t="s">
        <v>114</v>
      </c>
      <c r="E25" s="494"/>
      <c r="F25" s="494"/>
      <c r="G25" s="503"/>
      <c r="H25" s="495"/>
      <c r="I25" s="495"/>
      <c r="J25" s="495"/>
      <c r="K25" s="496"/>
      <c r="L25" s="560"/>
    </row>
    <row r="26" spans="1:12" x14ac:dyDescent="0.25">
      <c r="A26" s="552">
        <v>3</v>
      </c>
      <c r="B26" s="555"/>
      <c r="C26" s="553" t="s">
        <v>21</v>
      </c>
      <c r="D26" s="56" t="s">
        <v>115</v>
      </c>
      <c r="E26" s="561">
        <v>0.43055555555555558</v>
      </c>
      <c r="F26" s="561">
        <v>0.61805555555555558</v>
      </c>
      <c r="G26" s="482">
        <f t="shared" ref="G26" si="1">F26-E26</f>
        <v>0.1875</v>
      </c>
      <c r="H26" s="557">
        <v>30</v>
      </c>
      <c r="I26" s="557">
        <v>0</v>
      </c>
      <c r="J26" s="557">
        <v>0</v>
      </c>
      <c r="K26" s="558">
        <v>8</v>
      </c>
      <c r="L26" s="559"/>
    </row>
    <row r="27" spans="1:12" x14ac:dyDescent="0.25">
      <c r="A27" s="527"/>
      <c r="B27" s="345"/>
      <c r="C27" s="356"/>
      <c r="D27" s="56" t="s">
        <v>116</v>
      </c>
      <c r="E27" s="536"/>
      <c r="F27" s="536"/>
      <c r="G27" s="503"/>
      <c r="H27" s="539"/>
      <c r="I27" s="539"/>
      <c r="J27" s="539"/>
      <c r="K27" s="542"/>
      <c r="L27" s="397"/>
    </row>
    <row r="28" spans="1:12" ht="15.75" thickBot="1" x14ac:dyDescent="0.3">
      <c r="A28" s="492"/>
      <c r="B28" s="556"/>
      <c r="C28" s="554"/>
      <c r="D28" s="56" t="s">
        <v>117</v>
      </c>
      <c r="E28" s="494"/>
      <c r="F28" s="494"/>
      <c r="G28" s="503"/>
      <c r="H28" s="495"/>
      <c r="I28" s="495"/>
      <c r="J28" s="495"/>
      <c r="K28" s="496"/>
      <c r="L28" s="560"/>
    </row>
    <row r="29" spans="1:12" x14ac:dyDescent="0.25">
      <c r="A29" s="552">
        <v>4</v>
      </c>
      <c r="B29" s="555"/>
      <c r="C29" s="553" t="s">
        <v>21</v>
      </c>
      <c r="D29" s="56" t="s">
        <v>80</v>
      </c>
      <c r="E29" s="561">
        <v>0.44097222222222227</v>
      </c>
      <c r="F29" s="561">
        <v>0.61805555555555558</v>
      </c>
      <c r="G29" s="482">
        <f t="shared" ref="G29" si="2">F29-E29</f>
        <v>0.17708333333333331</v>
      </c>
      <c r="H29" s="557">
        <v>30</v>
      </c>
      <c r="I29" s="557">
        <v>0</v>
      </c>
      <c r="J29" s="557">
        <v>0</v>
      </c>
      <c r="K29" s="558">
        <v>8</v>
      </c>
      <c r="L29" s="559"/>
    </row>
    <row r="30" spans="1:12" x14ac:dyDescent="0.25">
      <c r="A30" s="527"/>
      <c r="B30" s="345"/>
      <c r="C30" s="356"/>
      <c r="D30" s="56" t="s">
        <v>78</v>
      </c>
      <c r="E30" s="536"/>
      <c r="F30" s="536"/>
      <c r="G30" s="503"/>
      <c r="H30" s="539"/>
      <c r="I30" s="539"/>
      <c r="J30" s="539"/>
      <c r="K30" s="542"/>
      <c r="L30" s="397"/>
    </row>
    <row r="31" spans="1:12" ht="15.75" thickBot="1" x14ac:dyDescent="0.3">
      <c r="A31" s="528"/>
      <c r="B31" s="390"/>
      <c r="C31" s="366"/>
      <c r="D31" s="120"/>
      <c r="E31" s="537"/>
      <c r="F31" s="537"/>
      <c r="G31" s="503"/>
      <c r="H31" s="495"/>
      <c r="I31" s="495"/>
      <c r="J31" s="495"/>
      <c r="K31" s="543"/>
      <c r="L31" s="398"/>
    </row>
    <row r="32" spans="1:12" ht="18.75" thickBot="1" x14ac:dyDescent="0.3">
      <c r="A32" s="489" t="s">
        <v>69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1"/>
    </row>
    <row r="33" spans="1:12" x14ac:dyDescent="0.25">
      <c r="A33" s="492">
        <v>1</v>
      </c>
      <c r="B33" s="477"/>
      <c r="C33" s="479" t="s">
        <v>21</v>
      </c>
      <c r="D33" s="55" t="s">
        <v>82</v>
      </c>
      <c r="E33" s="493">
        <v>0.42708333333333331</v>
      </c>
      <c r="F33" s="494">
        <v>0.59861111111111109</v>
      </c>
      <c r="G33" s="494">
        <f>F33-E33</f>
        <v>0.17152777777777778</v>
      </c>
      <c r="H33" s="495">
        <v>25</v>
      </c>
      <c r="I33" s="495">
        <v>10</v>
      </c>
      <c r="J33" s="495">
        <v>100</v>
      </c>
      <c r="K33" s="496">
        <v>11</v>
      </c>
      <c r="L33" s="487">
        <f>SUM(H33:J33)</f>
        <v>135</v>
      </c>
    </row>
    <row r="34" spans="1:12" x14ac:dyDescent="0.25">
      <c r="A34" s="475"/>
      <c r="B34" s="477"/>
      <c r="C34" s="479"/>
      <c r="D34" s="50" t="s">
        <v>70</v>
      </c>
      <c r="E34" s="486"/>
      <c r="F34" s="483"/>
      <c r="G34" s="483"/>
      <c r="H34" s="471"/>
      <c r="I34" s="471"/>
      <c r="J34" s="471"/>
      <c r="K34" s="485"/>
      <c r="L34" s="488"/>
    </row>
    <row r="35" spans="1:12" x14ac:dyDescent="0.25">
      <c r="A35" s="475"/>
      <c r="B35" s="477"/>
      <c r="C35" s="479"/>
      <c r="D35" s="51" t="s">
        <v>79</v>
      </c>
      <c r="E35" s="486"/>
      <c r="F35" s="483"/>
      <c r="G35" s="483"/>
      <c r="H35" s="471"/>
      <c r="I35" s="471"/>
      <c r="J35" s="471"/>
      <c r="K35" s="485"/>
      <c r="L35" s="488"/>
    </row>
    <row r="36" spans="1:12" x14ac:dyDescent="0.25">
      <c r="A36" s="475">
        <v>2</v>
      </c>
      <c r="B36" s="477"/>
      <c r="C36" s="479" t="s">
        <v>100</v>
      </c>
      <c r="D36" s="55" t="s">
        <v>121</v>
      </c>
      <c r="E36" s="486">
        <v>0.4375</v>
      </c>
      <c r="F36" s="483">
        <v>0.62708333333333333</v>
      </c>
      <c r="G36" s="483">
        <f>F36-E36</f>
        <v>0.18958333333333333</v>
      </c>
      <c r="H36" s="471">
        <v>20</v>
      </c>
      <c r="I36" s="471">
        <v>10</v>
      </c>
      <c r="J36" s="471">
        <v>70</v>
      </c>
      <c r="K36" s="485">
        <v>11</v>
      </c>
      <c r="L36" s="487">
        <f>SUM(H36:J36)</f>
        <v>100</v>
      </c>
    </row>
    <row r="37" spans="1:12" x14ac:dyDescent="0.25">
      <c r="A37" s="475"/>
      <c r="B37" s="477"/>
      <c r="C37" s="479"/>
      <c r="D37" s="50" t="s">
        <v>122</v>
      </c>
      <c r="E37" s="486"/>
      <c r="F37" s="483"/>
      <c r="G37" s="483"/>
      <c r="H37" s="471"/>
      <c r="I37" s="471"/>
      <c r="J37" s="471"/>
      <c r="K37" s="485"/>
      <c r="L37" s="488"/>
    </row>
    <row r="38" spans="1:12" ht="15.75" thickBot="1" x14ac:dyDescent="0.3">
      <c r="A38" s="475"/>
      <c r="B38" s="477"/>
      <c r="C38" s="479"/>
      <c r="D38" s="51" t="s">
        <v>123</v>
      </c>
      <c r="E38" s="486"/>
      <c r="F38" s="483"/>
      <c r="G38" s="483"/>
      <c r="H38" s="471"/>
      <c r="I38" s="471"/>
      <c r="J38" s="471"/>
      <c r="K38" s="485"/>
      <c r="L38" s="488"/>
    </row>
    <row r="39" spans="1:12" ht="18.75" thickBot="1" x14ac:dyDescent="0.3">
      <c r="A39" s="337" t="s">
        <v>71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5"/>
    </row>
    <row r="40" spans="1:12" x14ac:dyDescent="0.25">
      <c r="A40" s="474">
        <v>1</v>
      </c>
      <c r="B40" s="476" t="s">
        <v>72</v>
      </c>
      <c r="C40" s="478" t="s">
        <v>124</v>
      </c>
      <c r="D40" s="54" t="s">
        <v>81</v>
      </c>
      <c r="E40" s="480">
        <v>0.43402777777777773</v>
      </c>
      <c r="F40" s="482">
        <v>0.51041666666666663</v>
      </c>
      <c r="G40" s="482">
        <f>F40-E40</f>
        <v>7.6388888888888895E-2</v>
      </c>
      <c r="H40" s="470">
        <v>25</v>
      </c>
      <c r="I40" s="470">
        <v>10</v>
      </c>
      <c r="J40" s="470">
        <v>100</v>
      </c>
      <c r="K40" s="484">
        <v>7</v>
      </c>
      <c r="L40" s="472">
        <f>SUM(H40:J40)</f>
        <v>135</v>
      </c>
    </row>
    <row r="41" spans="1:12" x14ac:dyDescent="0.25">
      <c r="A41" s="475"/>
      <c r="B41" s="477"/>
      <c r="C41" s="479"/>
      <c r="D41" s="64" t="s">
        <v>73</v>
      </c>
      <c r="E41" s="481"/>
      <c r="F41" s="483"/>
      <c r="G41" s="483"/>
      <c r="H41" s="471"/>
      <c r="I41" s="471"/>
      <c r="J41" s="471"/>
      <c r="K41" s="485"/>
      <c r="L41" s="473"/>
    </row>
    <row r="42" spans="1:12" ht="15.75" thickBot="1" x14ac:dyDescent="0.3">
      <c r="A42" s="475"/>
      <c r="B42" s="477"/>
      <c r="C42" s="479"/>
      <c r="D42" s="65" t="s">
        <v>74</v>
      </c>
      <c r="E42" s="481"/>
      <c r="F42" s="483"/>
      <c r="G42" s="483"/>
      <c r="H42" s="471"/>
      <c r="I42" s="471"/>
      <c r="J42" s="471"/>
      <c r="K42" s="485"/>
      <c r="L42" s="473"/>
    </row>
    <row r="43" spans="1:12" x14ac:dyDescent="0.25">
      <c r="A43" s="475">
        <v>2</v>
      </c>
      <c r="B43" s="477"/>
      <c r="C43" s="479" t="s">
        <v>125</v>
      </c>
      <c r="D43" s="55" t="s">
        <v>126</v>
      </c>
      <c r="E43" s="481">
        <v>0.44097222222222227</v>
      </c>
      <c r="F43" s="483">
        <v>0.5541666666666667</v>
      </c>
      <c r="G43" s="483">
        <f>F43-E43</f>
        <v>0.11319444444444443</v>
      </c>
      <c r="H43" s="471">
        <v>25</v>
      </c>
      <c r="I43" s="471">
        <v>10</v>
      </c>
      <c r="J43" s="471">
        <v>70</v>
      </c>
      <c r="K43" s="485">
        <v>7</v>
      </c>
      <c r="L43" s="472">
        <f>SUM(H43:J43)</f>
        <v>105</v>
      </c>
    </row>
    <row r="44" spans="1:12" x14ac:dyDescent="0.25">
      <c r="A44" s="475"/>
      <c r="B44" s="477"/>
      <c r="C44" s="479"/>
      <c r="D44" s="50" t="s">
        <v>83</v>
      </c>
      <c r="E44" s="481"/>
      <c r="F44" s="483"/>
      <c r="G44" s="483"/>
      <c r="H44" s="471"/>
      <c r="I44" s="471"/>
      <c r="J44" s="471"/>
      <c r="K44" s="485"/>
      <c r="L44" s="473"/>
    </row>
    <row r="45" spans="1:12" x14ac:dyDescent="0.25">
      <c r="A45" s="475"/>
      <c r="B45" s="477"/>
      <c r="C45" s="479"/>
      <c r="D45" s="51" t="s">
        <v>127</v>
      </c>
      <c r="E45" s="481"/>
      <c r="F45" s="483"/>
      <c r="G45" s="483"/>
      <c r="H45" s="471"/>
      <c r="I45" s="471"/>
      <c r="J45" s="471"/>
      <c r="K45" s="485"/>
      <c r="L45" s="473"/>
    </row>
  </sheetData>
  <mergeCells count="140">
    <mergeCell ref="E29:E31"/>
    <mergeCell ref="F29:F31"/>
    <mergeCell ref="G29:G31"/>
    <mergeCell ref="H29:H31"/>
    <mergeCell ref="I29:I31"/>
    <mergeCell ref="J29:J31"/>
    <mergeCell ref="K29:K31"/>
    <mergeCell ref="L29:L31"/>
    <mergeCell ref="A16:A18"/>
    <mergeCell ref="B16:B18"/>
    <mergeCell ref="C16:C18"/>
    <mergeCell ref="E16:E18"/>
    <mergeCell ref="F16:F18"/>
    <mergeCell ref="G16:G18"/>
    <mergeCell ref="H16:H18"/>
    <mergeCell ref="I16:I18"/>
    <mergeCell ref="J16:J18"/>
    <mergeCell ref="K16:K18"/>
    <mergeCell ref="L16:L18"/>
    <mergeCell ref="E23:E25"/>
    <mergeCell ref="F23:F25"/>
    <mergeCell ref="G23:G25"/>
    <mergeCell ref="H23:H25"/>
    <mergeCell ref="I23:I25"/>
    <mergeCell ref="J23:J25"/>
    <mergeCell ref="K23:K25"/>
    <mergeCell ref="L23:L25"/>
    <mergeCell ref="E26:E28"/>
    <mergeCell ref="F26:F28"/>
    <mergeCell ref="G26:G28"/>
    <mergeCell ref="H26:H28"/>
    <mergeCell ref="I26:I28"/>
    <mergeCell ref="J26:J28"/>
    <mergeCell ref="K26:K28"/>
    <mergeCell ref="L26:L28"/>
    <mergeCell ref="A23:A25"/>
    <mergeCell ref="A26:A28"/>
    <mergeCell ref="A29:A31"/>
    <mergeCell ref="C23:C25"/>
    <mergeCell ref="B23:B25"/>
    <mergeCell ref="B26:B28"/>
    <mergeCell ref="C26:C28"/>
    <mergeCell ref="B29:B31"/>
    <mergeCell ref="C29:C31"/>
    <mergeCell ref="A1:L1"/>
    <mergeCell ref="A2:L2"/>
    <mergeCell ref="A4:L4"/>
    <mergeCell ref="A5:A7"/>
    <mergeCell ref="B5:B7"/>
    <mergeCell ref="C5:C7"/>
    <mergeCell ref="E5:E7"/>
    <mergeCell ref="F5:F7"/>
    <mergeCell ref="G5:G7"/>
    <mergeCell ref="J5:J7"/>
    <mergeCell ref="K5:K7"/>
    <mergeCell ref="L5:L7"/>
    <mergeCell ref="H5:H7"/>
    <mergeCell ref="I5:I7"/>
    <mergeCell ref="A8:L8"/>
    <mergeCell ref="A9:A11"/>
    <mergeCell ref="B9:B11"/>
    <mergeCell ref="C9:C11"/>
    <mergeCell ref="E9:E11"/>
    <mergeCell ref="F9:F11"/>
    <mergeCell ref="G9:G11"/>
    <mergeCell ref="J9:J11"/>
    <mergeCell ref="K9:K11"/>
    <mergeCell ref="L9:L11"/>
    <mergeCell ref="H9:H11"/>
    <mergeCell ref="I9:I11"/>
    <mergeCell ref="A12:L12"/>
    <mergeCell ref="A13:A15"/>
    <mergeCell ref="B13:B15"/>
    <mergeCell ref="C13:C15"/>
    <mergeCell ref="E13:E15"/>
    <mergeCell ref="F13:F15"/>
    <mergeCell ref="G13:G15"/>
    <mergeCell ref="J13:J15"/>
    <mergeCell ref="K13:K15"/>
    <mergeCell ref="L13:L15"/>
    <mergeCell ref="H13:H15"/>
    <mergeCell ref="I13:I15"/>
    <mergeCell ref="A19:L19"/>
    <mergeCell ref="A20:A22"/>
    <mergeCell ref="B20:B22"/>
    <mergeCell ref="C20:C22"/>
    <mergeCell ref="E20:E22"/>
    <mergeCell ref="F20:F22"/>
    <mergeCell ref="G20:G22"/>
    <mergeCell ref="J20:J22"/>
    <mergeCell ref="K20:K22"/>
    <mergeCell ref="L20:L22"/>
    <mergeCell ref="H20:H22"/>
    <mergeCell ref="I20:I22"/>
    <mergeCell ref="A32:L32"/>
    <mergeCell ref="A33:A35"/>
    <mergeCell ref="B33:B35"/>
    <mergeCell ref="C33:C35"/>
    <mergeCell ref="E33:E35"/>
    <mergeCell ref="F33:F35"/>
    <mergeCell ref="G33:G35"/>
    <mergeCell ref="J33:J35"/>
    <mergeCell ref="K33:K35"/>
    <mergeCell ref="L33:L35"/>
    <mergeCell ref="H33:H35"/>
    <mergeCell ref="I33:I35"/>
    <mergeCell ref="A36:A38"/>
    <mergeCell ref="B36:B38"/>
    <mergeCell ref="C36:C38"/>
    <mergeCell ref="E36:E38"/>
    <mergeCell ref="F36:F38"/>
    <mergeCell ref="G36:G38"/>
    <mergeCell ref="J36:J38"/>
    <mergeCell ref="K36:K38"/>
    <mergeCell ref="L36:L38"/>
    <mergeCell ref="H36:H38"/>
    <mergeCell ref="I36:I38"/>
    <mergeCell ref="H40:H42"/>
    <mergeCell ref="I40:I42"/>
    <mergeCell ref="H43:H45"/>
    <mergeCell ref="I43:I45"/>
    <mergeCell ref="L43:L45"/>
    <mergeCell ref="A39:L39"/>
    <mergeCell ref="A40:A42"/>
    <mergeCell ref="B40:B42"/>
    <mergeCell ref="C40:C42"/>
    <mergeCell ref="E40:E42"/>
    <mergeCell ref="F40:F42"/>
    <mergeCell ref="G40:G42"/>
    <mergeCell ref="J40:J42"/>
    <mergeCell ref="K40:K42"/>
    <mergeCell ref="L40:L42"/>
    <mergeCell ref="A43:A45"/>
    <mergeCell ref="B43:B45"/>
    <mergeCell ref="C43:C45"/>
    <mergeCell ref="E43:E45"/>
    <mergeCell ref="F43:F45"/>
    <mergeCell ref="G43:G45"/>
    <mergeCell ref="J43:J45"/>
    <mergeCell ref="K43:K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cols>
    <col min="2" max="2" width="10.85546875" customWidth="1"/>
    <col min="3" max="3" width="15.5703125" customWidth="1"/>
    <col min="4" max="4" width="23.140625" customWidth="1"/>
    <col min="12" max="12" width="12" customWidth="1"/>
  </cols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46"/>
    </sheetView>
  </sheetViews>
  <sheetFormatPr defaultRowHeight="15" x14ac:dyDescent="0.25"/>
  <cols>
    <col min="1" max="1" width="9.28515625" customWidth="1"/>
    <col min="2" max="2" width="12" customWidth="1"/>
    <col min="3" max="3" width="13.85546875" customWidth="1"/>
    <col min="4" max="4" width="15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MASOVNOST</vt:lpstr>
      <vt:lpstr>USPEŠNOST</vt:lpstr>
      <vt:lpstr>1 Stražilovo</vt:lpstr>
      <vt:lpstr>2 Stol</vt:lpstr>
      <vt:lpstr>3 Krepoljin</vt:lpstr>
      <vt:lpstr>4 Avala</vt:lpstr>
      <vt:lpstr>5 Zlatiborr</vt:lpstr>
      <vt:lpstr>6 Čortanovcii</vt:lpstr>
      <vt:lpstr>7 Subotica</vt:lpstr>
      <vt:lpstr>8 Rajacc</vt:lpstr>
      <vt:lpstr>9 Avala noćno</vt:lpstr>
      <vt:lpstr>10 Beli kamen</vt:lpstr>
      <vt:lpstr>Prvenstvo Srbij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2019-03-26T08:49:00Z</dcterms:modified>
</cp:coreProperties>
</file>